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55" windowWidth="6675" windowHeight="4305"/>
  </bookViews>
  <sheets>
    <sheet name="Mapping" sheetId="1" r:id="rId1"/>
  </sheets>
  <definedNames>
    <definedName name="attdiff">Mapping!$DB$32:$KI$32</definedName>
    <definedName name="brandcomp">Mapping!$BG$30:$BZ$49</definedName>
    <definedName name="branddiff">Mapping!$DB$58:$KI$58</definedName>
    <definedName name="branddistance">Mapping!$CB$29:$CV$49</definedName>
    <definedName name="distance">Mapping!$CB$4:$CV$24</definedName>
    <definedName name="input">Mapping!$BG$5:$BZ$24</definedName>
    <definedName name="solver_adj" localSheetId="0" hidden="1">Mapping!$CY$108:$CZ$147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Mapping!$CY$235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 calcMode="manual"/>
</workbook>
</file>

<file path=xl/calcChain.xml><?xml version="1.0" encoding="utf-8"?>
<calcChain xmlns="http://schemas.openxmlformats.org/spreadsheetml/2006/main">
  <c r="KO37" i="1" l="1"/>
  <c r="KO38" i="1" s="1"/>
  <c r="KO39" i="1" s="1"/>
  <c r="KO40" i="1" s="1"/>
  <c r="KO41" i="1" s="1"/>
  <c r="KO42" i="1" s="1"/>
  <c r="KO43" i="1" s="1"/>
  <c r="KO44" i="1" s="1"/>
  <c r="KO45" i="1" s="1"/>
  <c r="KO46" i="1" s="1"/>
  <c r="KO47" i="1" s="1"/>
  <c r="KO48" i="1" s="1"/>
  <c r="KO49" i="1" s="1"/>
  <c r="KO50" i="1" s="1"/>
  <c r="KO51" i="1" s="1"/>
  <c r="KO52" i="1" s="1"/>
  <c r="KO53" i="1" s="1"/>
  <c r="KO54" i="1" s="1"/>
  <c r="KO55" i="1" s="1"/>
  <c r="KQ4" i="1" l="1"/>
  <c r="KR4" i="1" s="1"/>
  <c r="KS4" i="1" s="1"/>
  <c r="KT4" i="1" s="1"/>
  <c r="KU4" i="1" s="1"/>
  <c r="KV4" i="1" s="1"/>
  <c r="KW4" i="1" s="1"/>
  <c r="KX4" i="1" s="1"/>
  <c r="KY4" i="1" s="1"/>
  <c r="KZ4" i="1" s="1"/>
  <c r="LA4" i="1" s="1"/>
  <c r="LB4" i="1" s="1"/>
  <c r="LC4" i="1" s="1"/>
  <c r="LD4" i="1" s="1"/>
  <c r="LE4" i="1" s="1"/>
  <c r="LF4" i="1" s="1"/>
  <c r="LG4" i="1" s="1"/>
  <c r="LH4" i="1" s="1"/>
  <c r="LI4" i="1" s="1"/>
  <c r="LJ4" i="1" s="1"/>
  <c r="LK4" i="1" s="1"/>
  <c r="LL4" i="1" s="1"/>
  <c r="LM4" i="1" s="1"/>
  <c r="LN4" i="1" s="1"/>
  <c r="LO4" i="1" s="1"/>
  <c r="LP4" i="1" s="1"/>
  <c r="LQ4" i="1" s="1"/>
  <c r="LR4" i="1" s="1"/>
  <c r="LS4" i="1" s="1"/>
  <c r="LT4" i="1" s="1"/>
  <c r="LU4" i="1" s="1"/>
  <c r="LV4" i="1" s="1"/>
  <c r="LW4" i="1" s="1"/>
  <c r="LX4" i="1" s="1"/>
  <c r="LY4" i="1" s="1"/>
  <c r="LZ4" i="1" s="1"/>
  <c r="MA4" i="1" s="1"/>
  <c r="MB4" i="1" s="1"/>
  <c r="MC4" i="1" s="1"/>
  <c r="MD4" i="1" s="1"/>
  <c r="ME4" i="1" s="1"/>
  <c r="MF4" i="1" s="1"/>
  <c r="MG4" i="1" s="1"/>
  <c r="MH4" i="1" s="1"/>
  <c r="MI4" i="1" s="1"/>
  <c r="MJ4" i="1" s="1"/>
  <c r="MK4" i="1" s="1"/>
  <c r="ML4" i="1" s="1"/>
  <c r="MM4" i="1" s="1"/>
  <c r="MN4" i="1" s="1"/>
  <c r="MO4" i="1" s="1"/>
  <c r="MP4" i="1" s="1"/>
  <c r="MQ4" i="1" s="1"/>
  <c r="MR4" i="1" s="1"/>
  <c r="MS4" i="1" s="1"/>
  <c r="MT4" i="1" s="1"/>
  <c r="MU4" i="1" s="1"/>
  <c r="MV4" i="1" s="1"/>
  <c r="MW4" i="1" s="1"/>
  <c r="MX4" i="1" s="1"/>
  <c r="MY4" i="1" s="1"/>
  <c r="MZ4" i="1" s="1"/>
  <c r="NA4" i="1" s="1"/>
  <c r="NB4" i="1" s="1"/>
  <c r="NC4" i="1" s="1"/>
  <c r="ND4" i="1" s="1"/>
  <c r="NE4" i="1" s="1"/>
  <c r="NF4" i="1" s="1"/>
  <c r="NG4" i="1" s="1"/>
  <c r="NH4" i="1" s="1"/>
  <c r="NI4" i="1" s="1"/>
  <c r="NJ4" i="1" s="1"/>
  <c r="NK4" i="1" s="1"/>
  <c r="NL4" i="1" s="1"/>
  <c r="NM4" i="1" s="1"/>
  <c r="NN4" i="1" s="1"/>
  <c r="NO4" i="1" s="1"/>
  <c r="NP4" i="1" s="1"/>
  <c r="NQ4" i="1" s="1"/>
  <c r="NR4" i="1" s="1"/>
  <c r="NS4" i="1" s="1"/>
  <c r="NT4" i="1" s="1"/>
  <c r="NU4" i="1" s="1"/>
  <c r="NV4" i="1" s="1"/>
  <c r="NW4" i="1" s="1"/>
  <c r="NX4" i="1" s="1"/>
  <c r="NY4" i="1" s="1"/>
  <c r="NZ4" i="1" s="1"/>
  <c r="OA4" i="1" s="1"/>
  <c r="OB4" i="1" s="1"/>
  <c r="OC4" i="1" s="1"/>
  <c r="OD4" i="1" s="1"/>
  <c r="OE4" i="1" s="1"/>
  <c r="OF4" i="1" s="1"/>
  <c r="OG4" i="1" s="1"/>
  <c r="OH4" i="1" s="1"/>
  <c r="OI4" i="1" s="1"/>
  <c r="OJ4" i="1" s="1"/>
  <c r="OK4" i="1" s="1"/>
  <c r="OL4" i="1" s="1"/>
  <c r="OM4" i="1" s="1"/>
  <c r="ON4" i="1" s="1"/>
  <c r="OO4" i="1" s="1"/>
  <c r="OP4" i="1" s="1"/>
  <c r="OQ4" i="1" s="1"/>
  <c r="OR4" i="1" s="1"/>
  <c r="OS4" i="1" s="1"/>
  <c r="OT4" i="1" s="1"/>
  <c r="OU4" i="1" s="1"/>
  <c r="OV4" i="1" s="1"/>
  <c r="OW4" i="1" s="1"/>
  <c r="OX4" i="1" s="1"/>
  <c r="OY4" i="1" s="1"/>
  <c r="OZ4" i="1" s="1"/>
  <c r="PA4" i="1" s="1"/>
  <c r="PB4" i="1" s="1"/>
  <c r="PC4" i="1" s="1"/>
  <c r="PD4" i="1" s="1"/>
  <c r="PE4" i="1" s="1"/>
  <c r="PF4" i="1" s="1"/>
  <c r="PG4" i="1" s="1"/>
  <c r="PH4" i="1" s="1"/>
  <c r="PI4" i="1" s="1"/>
  <c r="PJ4" i="1" s="1"/>
  <c r="PK4" i="1" s="1"/>
  <c r="PL4" i="1" s="1"/>
  <c r="PM4" i="1" s="1"/>
  <c r="PN4" i="1" s="1"/>
  <c r="PO4" i="1" s="1"/>
  <c r="PP4" i="1" s="1"/>
  <c r="PQ4" i="1" s="1"/>
  <c r="PR4" i="1" s="1"/>
  <c r="PS4" i="1" s="1"/>
  <c r="PT4" i="1" s="1"/>
  <c r="PU4" i="1" s="1"/>
  <c r="PV4" i="1" s="1"/>
  <c r="PW4" i="1" s="1"/>
  <c r="PX4" i="1" s="1"/>
  <c r="PY4" i="1" s="1"/>
  <c r="PZ4" i="1" s="1"/>
  <c r="QA4" i="1" s="1"/>
  <c r="QB4" i="1" s="1"/>
  <c r="QC4" i="1" s="1"/>
  <c r="QD4" i="1" s="1"/>
  <c r="QE4" i="1" s="1"/>
  <c r="QF4" i="1" s="1"/>
  <c r="QG4" i="1" s="1"/>
  <c r="QH4" i="1" s="1"/>
  <c r="QI4" i="1" s="1"/>
  <c r="QJ4" i="1" s="1"/>
  <c r="QK4" i="1" s="1"/>
  <c r="QL4" i="1" s="1"/>
  <c r="QM4" i="1" s="1"/>
  <c r="QN4" i="1" s="1"/>
  <c r="QO4" i="1" s="1"/>
  <c r="QP4" i="1" s="1"/>
  <c r="QQ4" i="1" s="1"/>
  <c r="QR4" i="1" s="1"/>
  <c r="QS4" i="1" s="1"/>
  <c r="QT4" i="1" s="1"/>
  <c r="QU4" i="1" s="1"/>
  <c r="QV4" i="1" s="1"/>
  <c r="QW4" i="1" s="1"/>
  <c r="QX4" i="1" s="1"/>
  <c r="QY4" i="1" s="1"/>
  <c r="QZ4" i="1" s="1"/>
  <c r="RA4" i="1" s="1"/>
  <c r="RB4" i="1" s="1"/>
  <c r="RC4" i="1" s="1"/>
  <c r="RD4" i="1" s="1"/>
  <c r="RE4" i="1" s="1"/>
  <c r="RF4" i="1" s="1"/>
  <c r="RG4" i="1" s="1"/>
  <c r="RH4" i="1" s="1"/>
  <c r="RI4" i="1" s="1"/>
  <c r="RJ4" i="1" s="1"/>
  <c r="RK4" i="1" s="1"/>
  <c r="RL4" i="1" s="1"/>
  <c r="RM4" i="1" s="1"/>
  <c r="RN4" i="1" s="1"/>
  <c r="RO4" i="1" s="1"/>
  <c r="RP4" i="1" s="1"/>
  <c r="RQ4" i="1" s="1"/>
  <c r="RR4" i="1" s="1"/>
  <c r="RS4" i="1" s="1"/>
  <c r="RT4" i="1" s="1"/>
  <c r="RU4" i="1" s="1"/>
  <c r="RV4" i="1" s="1"/>
  <c r="RW4" i="1" s="1"/>
  <c r="CP147" i="1" l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08" i="1"/>
  <c r="BZ24" i="1" l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C23" i="1" l="1"/>
  <c r="C24" i="1"/>
  <c r="C25" i="1" s="1"/>
  <c r="C26" i="1" s="1"/>
  <c r="C27" i="1" s="1"/>
  <c r="C28" i="1" s="1"/>
  <c r="C29" i="1" s="1"/>
  <c r="C22" i="1"/>
  <c r="DB194" i="1" l="1"/>
  <c r="DE194" i="1"/>
  <c r="DH194" i="1"/>
  <c r="DM194" i="1"/>
  <c r="DP194" i="1"/>
  <c r="DT194" i="1"/>
  <c r="DU194" i="1"/>
  <c r="DV194" i="1"/>
  <c r="DW194" i="1"/>
  <c r="DX194" i="1"/>
  <c r="DY194" i="1"/>
  <c r="DZ194" i="1"/>
  <c r="EA194" i="1"/>
  <c r="EB194" i="1"/>
  <c r="EC194" i="1"/>
  <c r="ED194" i="1"/>
  <c r="EE194" i="1"/>
  <c r="EF194" i="1"/>
  <c r="EG194" i="1"/>
  <c r="EH194" i="1"/>
  <c r="EI194" i="1"/>
  <c r="EJ194" i="1"/>
  <c r="EK194" i="1"/>
  <c r="EL194" i="1"/>
  <c r="EM194" i="1"/>
  <c r="DC195" i="1"/>
  <c r="DD195" i="1"/>
  <c r="DL195" i="1"/>
  <c r="DT195" i="1"/>
  <c r="DU195" i="1"/>
  <c r="DV195" i="1"/>
  <c r="DW195" i="1"/>
  <c r="DX195" i="1"/>
  <c r="DY195" i="1"/>
  <c r="DZ195" i="1"/>
  <c r="EA195" i="1"/>
  <c r="EB195" i="1"/>
  <c r="EC195" i="1"/>
  <c r="ED195" i="1"/>
  <c r="EE195" i="1"/>
  <c r="EF195" i="1"/>
  <c r="EG195" i="1"/>
  <c r="EH195" i="1"/>
  <c r="EI195" i="1"/>
  <c r="EJ195" i="1"/>
  <c r="EK195" i="1"/>
  <c r="EL195" i="1"/>
  <c r="EM195" i="1"/>
  <c r="DD196" i="1"/>
  <c r="DG196" i="1"/>
  <c r="DO196" i="1"/>
  <c r="DT196" i="1"/>
  <c r="DU196" i="1"/>
  <c r="DV196" i="1"/>
  <c r="DW196" i="1"/>
  <c r="DX196" i="1"/>
  <c r="DY196" i="1"/>
  <c r="DZ196" i="1"/>
  <c r="EA196" i="1"/>
  <c r="EB196" i="1"/>
  <c r="EC196" i="1"/>
  <c r="ED196" i="1"/>
  <c r="EE196" i="1"/>
  <c r="EF196" i="1"/>
  <c r="EG196" i="1"/>
  <c r="EH196" i="1"/>
  <c r="EI196" i="1"/>
  <c r="EJ196" i="1"/>
  <c r="EK196" i="1"/>
  <c r="EL196" i="1"/>
  <c r="EM196" i="1"/>
  <c r="DE197" i="1"/>
  <c r="DH197" i="1"/>
  <c r="DP197" i="1"/>
  <c r="DT197" i="1"/>
  <c r="DU197" i="1"/>
  <c r="DV197" i="1"/>
  <c r="DW197" i="1"/>
  <c r="DX197" i="1"/>
  <c r="DY197" i="1"/>
  <c r="DZ197" i="1"/>
  <c r="EA197" i="1"/>
  <c r="EB197" i="1"/>
  <c r="EC197" i="1"/>
  <c r="ED197" i="1"/>
  <c r="EE197" i="1"/>
  <c r="EF197" i="1"/>
  <c r="EG197" i="1"/>
  <c r="EH197" i="1"/>
  <c r="EI197" i="1"/>
  <c r="EJ197" i="1"/>
  <c r="EK197" i="1"/>
  <c r="EL197" i="1"/>
  <c r="EM197" i="1"/>
  <c r="DF198" i="1"/>
  <c r="DG198" i="1"/>
  <c r="DJ198" i="1"/>
  <c r="DO198" i="1"/>
  <c r="DR198" i="1"/>
  <c r="DT198" i="1"/>
  <c r="DU198" i="1"/>
  <c r="DV198" i="1"/>
  <c r="DW198" i="1"/>
  <c r="DX198" i="1"/>
  <c r="DY198" i="1"/>
  <c r="DZ198" i="1"/>
  <c r="EA198" i="1"/>
  <c r="EB198" i="1"/>
  <c r="EC198" i="1"/>
  <c r="ED198" i="1"/>
  <c r="EE198" i="1"/>
  <c r="EF198" i="1"/>
  <c r="EG198" i="1"/>
  <c r="EH198" i="1"/>
  <c r="EI198" i="1"/>
  <c r="EJ198" i="1"/>
  <c r="EK198" i="1"/>
  <c r="EL198" i="1"/>
  <c r="EM198" i="1"/>
  <c r="DG199" i="1"/>
  <c r="DJ199" i="1"/>
  <c r="DR199" i="1"/>
  <c r="DT199" i="1"/>
  <c r="DU199" i="1"/>
  <c r="DV199" i="1"/>
  <c r="DW199" i="1"/>
  <c r="DX199" i="1"/>
  <c r="DY199" i="1"/>
  <c r="DZ199" i="1"/>
  <c r="EA199" i="1"/>
  <c r="EB199" i="1"/>
  <c r="EC199" i="1"/>
  <c r="ED199" i="1"/>
  <c r="EE199" i="1"/>
  <c r="EF199" i="1"/>
  <c r="EG199" i="1"/>
  <c r="EH199" i="1"/>
  <c r="EI199" i="1"/>
  <c r="EJ199" i="1"/>
  <c r="EK199" i="1"/>
  <c r="EL199" i="1"/>
  <c r="EM199" i="1"/>
  <c r="DH200" i="1"/>
  <c r="DM200" i="1"/>
  <c r="DT200" i="1"/>
  <c r="DU200" i="1"/>
  <c r="DV200" i="1"/>
  <c r="DW200" i="1"/>
  <c r="DX200" i="1"/>
  <c r="DY200" i="1"/>
  <c r="DZ200" i="1"/>
  <c r="EA200" i="1"/>
  <c r="EB200" i="1"/>
  <c r="EC200" i="1"/>
  <c r="ED200" i="1"/>
  <c r="EE200" i="1"/>
  <c r="EF200" i="1"/>
  <c r="EG200" i="1"/>
  <c r="EH200" i="1"/>
  <c r="EI200" i="1"/>
  <c r="EJ200" i="1"/>
  <c r="EK200" i="1"/>
  <c r="EL200" i="1"/>
  <c r="EM200" i="1"/>
  <c r="DI201" i="1"/>
  <c r="DN201" i="1"/>
  <c r="DO201" i="1"/>
  <c r="DT201" i="1"/>
  <c r="DU201" i="1"/>
  <c r="DV201" i="1"/>
  <c r="DW201" i="1"/>
  <c r="DX201" i="1"/>
  <c r="DY201" i="1"/>
  <c r="DZ201" i="1"/>
  <c r="EA201" i="1"/>
  <c r="EB201" i="1"/>
  <c r="EC201" i="1"/>
  <c r="ED201" i="1"/>
  <c r="EE201" i="1"/>
  <c r="EF201" i="1"/>
  <c r="EG201" i="1"/>
  <c r="EH201" i="1"/>
  <c r="EI201" i="1"/>
  <c r="EJ201" i="1"/>
  <c r="EK201" i="1"/>
  <c r="EL201" i="1"/>
  <c r="EM201" i="1"/>
  <c r="DJ202" i="1"/>
  <c r="DL202" i="1"/>
  <c r="DQ202" i="1"/>
  <c r="DT202" i="1"/>
  <c r="DU202" i="1"/>
  <c r="DV202" i="1"/>
  <c r="DW202" i="1"/>
  <c r="DX202" i="1"/>
  <c r="DY202" i="1"/>
  <c r="DZ202" i="1"/>
  <c r="EA202" i="1"/>
  <c r="EB202" i="1"/>
  <c r="EC202" i="1"/>
  <c r="ED202" i="1"/>
  <c r="EE202" i="1"/>
  <c r="EF202" i="1"/>
  <c r="EG202" i="1"/>
  <c r="EH202" i="1"/>
  <c r="EI202" i="1"/>
  <c r="EJ202" i="1"/>
  <c r="EK202" i="1"/>
  <c r="EL202" i="1"/>
  <c r="EM202" i="1"/>
  <c r="DK203" i="1"/>
  <c r="DP203" i="1"/>
  <c r="DT203" i="1"/>
  <c r="DU203" i="1"/>
  <c r="DV203" i="1"/>
  <c r="DW203" i="1"/>
  <c r="DX203" i="1"/>
  <c r="DY203" i="1"/>
  <c r="DZ203" i="1"/>
  <c r="EA203" i="1"/>
  <c r="EB203" i="1"/>
  <c r="EC203" i="1"/>
  <c r="ED203" i="1"/>
  <c r="EE203" i="1"/>
  <c r="EF203" i="1"/>
  <c r="EG203" i="1"/>
  <c r="EH203" i="1"/>
  <c r="EI203" i="1"/>
  <c r="EJ203" i="1"/>
  <c r="EK203" i="1"/>
  <c r="EL203" i="1"/>
  <c r="EM203" i="1"/>
  <c r="DL204" i="1"/>
  <c r="DS204" i="1"/>
  <c r="DT204" i="1"/>
  <c r="DU204" i="1"/>
  <c r="DV204" i="1"/>
  <c r="DW204" i="1"/>
  <c r="DX204" i="1"/>
  <c r="DY204" i="1"/>
  <c r="DZ204" i="1"/>
  <c r="EA204" i="1"/>
  <c r="EB204" i="1"/>
  <c r="EC204" i="1"/>
  <c r="ED204" i="1"/>
  <c r="EE204" i="1"/>
  <c r="EF204" i="1"/>
  <c r="EG204" i="1"/>
  <c r="EH204" i="1"/>
  <c r="EI204" i="1"/>
  <c r="EJ204" i="1"/>
  <c r="EK204" i="1"/>
  <c r="EL204" i="1"/>
  <c r="EM204" i="1"/>
  <c r="DM205" i="1"/>
  <c r="DT205" i="1"/>
  <c r="DU205" i="1"/>
  <c r="DV205" i="1"/>
  <c r="DW205" i="1"/>
  <c r="DX205" i="1"/>
  <c r="DY205" i="1"/>
  <c r="DZ205" i="1"/>
  <c r="EA205" i="1"/>
  <c r="EB205" i="1"/>
  <c r="EC205" i="1"/>
  <c r="ED205" i="1"/>
  <c r="EE205" i="1"/>
  <c r="EF205" i="1"/>
  <c r="EG205" i="1"/>
  <c r="EH205" i="1"/>
  <c r="EI205" i="1"/>
  <c r="EJ205" i="1"/>
  <c r="EK205" i="1"/>
  <c r="EL205" i="1"/>
  <c r="EM205" i="1"/>
  <c r="DN206" i="1"/>
  <c r="DS206" i="1"/>
  <c r="DT206" i="1"/>
  <c r="DU206" i="1"/>
  <c r="DV206" i="1"/>
  <c r="DW206" i="1"/>
  <c r="DX206" i="1"/>
  <c r="DY206" i="1"/>
  <c r="DZ206" i="1"/>
  <c r="EA206" i="1"/>
  <c r="EB206" i="1"/>
  <c r="EC206" i="1"/>
  <c r="ED206" i="1"/>
  <c r="EE206" i="1"/>
  <c r="EF206" i="1"/>
  <c r="EG206" i="1"/>
  <c r="EH206" i="1"/>
  <c r="EI206" i="1"/>
  <c r="EJ206" i="1"/>
  <c r="EK206" i="1"/>
  <c r="EL206" i="1"/>
  <c r="EM206" i="1"/>
  <c r="DO207" i="1"/>
  <c r="DT207" i="1"/>
  <c r="DU207" i="1"/>
  <c r="DV207" i="1"/>
  <c r="DW207" i="1"/>
  <c r="DX207" i="1"/>
  <c r="DY207" i="1"/>
  <c r="DZ207" i="1"/>
  <c r="EA207" i="1"/>
  <c r="EB207" i="1"/>
  <c r="EC207" i="1"/>
  <c r="ED207" i="1"/>
  <c r="EE207" i="1"/>
  <c r="EF207" i="1"/>
  <c r="EG207" i="1"/>
  <c r="EH207" i="1"/>
  <c r="EI207" i="1"/>
  <c r="EJ207" i="1"/>
  <c r="EK207" i="1"/>
  <c r="EL207" i="1"/>
  <c r="EM207" i="1"/>
  <c r="DP208" i="1"/>
  <c r="DQ208" i="1"/>
  <c r="DT208" i="1"/>
  <c r="DU208" i="1"/>
  <c r="DV208" i="1"/>
  <c r="DW208" i="1"/>
  <c r="DX208" i="1"/>
  <c r="DY208" i="1"/>
  <c r="DZ208" i="1"/>
  <c r="EA208" i="1"/>
  <c r="EB208" i="1"/>
  <c r="EC208" i="1"/>
  <c r="ED208" i="1"/>
  <c r="EE208" i="1"/>
  <c r="EF208" i="1"/>
  <c r="EG208" i="1"/>
  <c r="EH208" i="1"/>
  <c r="EI208" i="1"/>
  <c r="EJ208" i="1"/>
  <c r="EK208" i="1"/>
  <c r="EL208" i="1"/>
  <c r="EM208" i="1"/>
  <c r="DQ209" i="1"/>
  <c r="DR209" i="1"/>
  <c r="DS209" i="1"/>
  <c r="DT209" i="1"/>
  <c r="DU209" i="1"/>
  <c r="DV209" i="1"/>
  <c r="DW209" i="1"/>
  <c r="DX209" i="1"/>
  <c r="DY209" i="1"/>
  <c r="DZ209" i="1"/>
  <c r="EA209" i="1"/>
  <c r="EB209" i="1"/>
  <c r="EC209" i="1"/>
  <c r="ED209" i="1"/>
  <c r="EE209" i="1"/>
  <c r="EF209" i="1"/>
  <c r="EG209" i="1"/>
  <c r="EH209" i="1"/>
  <c r="EI209" i="1"/>
  <c r="EJ209" i="1"/>
  <c r="EK209" i="1"/>
  <c r="EL209" i="1"/>
  <c r="EM209" i="1"/>
  <c r="DR210" i="1"/>
  <c r="DT210" i="1"/>
  <c r="DU210" i="1"/>
  <c r="DV210" i="1"/>
  <c r="DW210" i="1"/>
  <c r="DX210" i="1"/>
  <c r="DY210" i="1"/>
  <c r="DZ210" i="1"/>
  <c r="EA210" i="1"/>
  <c r="EB210" i="1"/>
  <c r="EC210" i="1"/>
  <c r="ED210" i="1"/>
  <c r="EE210" i="1"/>
  <c r="EF210" i="1"/>
  <c r="EG210" i="1"/>
  <c r="EH210" i="1"/>
  <c r="EI210" i="1"/>
  <c r="EJ210" i="1"/>
  <c r="EK210" i="1"/>
  <c r="EL210" i="1"/>
  <c r="EM210" i="1"/>
  <c r="DS211" i="1"/>
  <c r="DT211" i="1"/>
  <c r="DU211" i="1"/>
  <c r="DV211" i="1"/>
  <c r="DW211" i="1"/>
  <c r="DX211" i="1"/>
  <c r="DY211" i="1"/>
  <c r="DZ211" i="1"/>
  <c r="EA211" i="1"/>
  <c r="EB211" i="1"/>
  <c r="EC211" i="1"/>
  <c r="ED211" i="1"/>
  <c r="EE211" i="1"/>
  <c r="EF211" i="1"/>
  <c r="EG211" i="1"/>
  <c r="EH211" i="1"/>
  <c r="EI211" i="1"/>
  <c r="EJ211" i="1"/>
  <c r="EK211" i="1"/>
  <c r="EL211" i="1"/>
  <c r="EM211" i="1"/>
  <c r="DT212" i="1"/>
  <c r="DU212" i="1"/>
  <c r="DV212" i="1"/>
  <c r="DW212" i="1"/>
  <c r="DX212" i="1"/>
  <c r="DY212" i="1"/>
  <c r="DZ212" i="1"/>
  <c r="EA212" i="1"/>
  <c r="EB212" i="1"/>
  <c r="EC212" i="1"/>
  <c r="ED212" i="1"/>
  <c r="EE212" i="1"/>
  <c r="EF212" i="1"/>
  <c r="EG212" i="1"/>
  <c r="EH212" i="1"/>
  <c r="EI212" i="1"/>
  <c r="EJ212" i="1"/>
  <c r="EK212" i="1"/>
  <c r="EL212" i="1"/>
  <c r="EM212" i="1"/>
  <c r="DU213" i="1"/>
  <c r="DV213" i="1"/>
  <c r="DW213" i="1"/>
  <c r="DX213" i="1"/>
  <c r="DY213" i="1"/>
  <c r="DZ213" i="1"/>
  <c r="EA213" i="1"/>
  <c r="EB213" i="1"/>
  <c r="EC213" i="1"/>
  <c r="ED213" i="1"/>
  <c r="EE213" i="1"/>
  <c r="EF213" i="1"/>
  <c r="EG213" i="1"/>
  <c r="EH213" i="1"/>
  <c r="EI213" i="1"/>
  <c r="EJ213" i="1"/>
  <c r="EK213" i="1"/>
  <c r="EL213" i="1"/>
  <c r="EM213" i="1"/>
  <c r="DV214" i="1"/>
  <c r="DW214" i="1"/>
  <c r="DZ214" i="1"/>
  <c r="ED214" i="1"/>
  <c r="EE214" i="1"/>
  <c r="EH214" i="1"/>
  <c r="EL214" i="1"/>
  <c r="EM214" i="1"/>
  <c r="DW215" i="1"/>
  <c r="DY215" i="1"/>
  <c r="EC215" i="1"/>
  <c r="ED215" i="1"/>
  <c r="EG215" i="1"/>
  <c r="EK215" i="1"/>
  <c r="EL215" i="1"/>
  <c r="DX216" i="1"/>
  <c r="DY216" i="1"/>
  <c r="DZ216" i="1"/>
  <c r="EC216" i="1"/>
  <c r="EG216" i="1"/>
  <c r="EH216" i="1"/>
  <c r="EK216" i="1"/>
  <c r="DY217" i="1"/>
  <c r="DZ217" i="1"/>
  <c r="EA217" i="1"/>
  <c r="ED217" i="1"/>
  <c r="EH217" i="1"/>
  <c r="EI217" i="1"/>
  <c r="EL217" i="1"/>
  <c r="DZ218" i="1"/>
  <c r="EB218" i="1"/>
  <c r="EF218" i="1"/>
  <c r="EG218" i="1"/>
  <c r="EJ218" i="1"/>
  <c r="EA219" i="1"/>
  <c r="EB219" i="1"/>
  <c r="EE219" i="1"/>
  <c r="EI219" i="1"/>
  <c r="EJ219" i="1"/>
  <c r="EM219" i="1"/>
  <c r="EB220" i="1"/>
  <c r="EE220" i="1"/>
  <c r="EF220" i="1"/>
  <c r="EI220" i="1"/>
  <c r="EM220" i="1"/>
  <c r="EC221" i="1"/>
  <c r="EF221" i="1"/>
  <c r="EJ221" i="1"/>
  <c r="EK221" i="1"/>
  <c r="ED222" i="1"/>
  <c r="EH222" i="1"/>
  <c r="EI222" i="1"/>
  <c r="EL222" i="1"/>
  <c r="EE223" i="1"/>
  <c r="EG223" i="1"/>
  <c r="EH223" i="1"/>
  <c r="EK223" i="1"/>
  <c r="EF224" i="1"/>
  <c r="EG224" i="1"/>
  <c r="EK224" i="1"/>
  <c r="EL224" i="1"/>
  <c r="EG225" i="1"/>
  <c r="EH225" i="1"/>
  <c r="EL225" i="1"/>
  <c r="EM225" i="1"/>
  <c r="EH226" i="1"/>
  <c r="EJ226" i="1"/>
  <c r="EK226" i="1"/>
  <c r="EI227" i="1"/>
  <c r="EM227" i="1"/>
  <c r="EJ228" i="1"/>
  <c r="EM228" i="1"/>
  <c r="EK229" i="1"/>
  <c r="EL230" i="1"/>
  <c r="EM230" i="1"/>
  <c r="EM231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U150" i="1"/>
  <c r="DV150" i="1"/>
  <c r="DW150" i="1"/>
  <c r="DX150" i="1"/>
  <c r="DY150" i="1"/>
  <c r="DZ150" i="1"/>
  <c r="EA150" i="1"/>
  <c r="EB150" i="1"/>
  <c r="EC150" i="1"/>
  <c r="ED150" i="1"/>
  <c r="EE150" i="1"/>
  <c r="EF150" i="1"/>
  <c r="EG150" i="1"/>
  <c r="EH150" i="1"/>
  <c r="EI150" i="1"/>
  <c r="EJ150" i="1"/>
  <c r="EK150" i="1"/>
  <c r="EL150" i="1"/>
  <c r="EM150" i="1"/>
  <c r="DB151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DO151" i="1"/>
  <c r="DP151" i="1"/>
  <c r="DQ151" i="1"/>
  <c r="DR151" i="1"/>
  <c r="DS151" i="1"/>
  <c r="DT151" i="1"/>
  <c r="DU151" i="1"/>
  <c r="DV151" i="1"/>
  <c r="DW151" i="1"/>
  <c r="DX151" i="1"/>
  <c r="DY151" i="1"/>
  <c r="DZ151" i="1"/>
  <c r="EA151" i="1"/>
  <c r="EB151" i="1"/>
  <c r="EC151" i="1"/>
  <c r="ED151" i="1"/>
  <c r="EE151" i="1"/>
  <c r="EF151" i="1"/>
  <c r="EG151" i="1"/>
  <c r="EH151" i="1"/>
  <c r="EI151" i="1"/>
  <c r="EJ151" i="1"/>
  <c r="EK151" i="1"/>
  <c r="EL151" i="1"/>
  <c r="EM151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DO152" i="1"/>
  <c r="DP152" i="1"/>
  <c r="DQ152" i="1"/>
  <c r="DR152" i="1"/>
  <c r="DS152" i="1"/>
  <c r="DT152" i="1"/>
  <c r="DU152" i="1"/>
  <c r="DV152" i="1"/>
  <c r="DW152" i="1"/>
  <c r="DX152" i="1"/>
  <c r="DY152" i="1"/>
  <c r="DZ152" i="1"/>
  <c r="EA152" i="1"/>
  <c r="EB152" i="1"/>
  <c r="EC152" i="1"/>
  <c r="ED152" i="1"/>
  <c r="EE152" i="1"/>
  <c r="EF152" i="1"/>
  <c r="EG152" i="1"/>
  <c r="EH152" i="1"/>
  <c r="EI152" i="1"/>
  <c r="EJ152" i="1"/>
  <c r="EK152" i="1"/>
  <c r="EL152" i="1"/>
  <c r="EM152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EF153" i="1"/>
  <c r="EG153" i="1"/>
  <c r="EH153" i="1"/>
  <c r="EI153" i="1"/>
  <c r="EJ153" i="1"/>
  <c r="EK153" i="1"/>
  <c r="EL153" i="1"/>
  <c r="EM153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EF154" i="1"/>
  <c r="EG154" i="1"/>
  <c r="EH154" i="1"/>
  <c r="EI154" i="1"/>
  <c r="EJ154" i="1"/>
  <c r="EK154" i="1"/>
  <c r="EL154" i="1"/>
  <c r="EM154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EF155" i="1"/>
  <c r="EG155" i="1"/>
  <c r="EH155" i="1"/>
  <c r="EI155" i="1"/>
  <c r="EJ155" i="1"/>
  <c r="EK155" i="1"/>
  <c r="EL155" i="1"/>
  <c r="EM155" i="1"/>
  <c r="DG156" i="1"/>
  <c r="DH156" i="1"/>
  <c r="DI156" i="1"/>
  <c r="DJ156" i="1"/>
  <c r="DK156" i="1"/>
  <c r="DL156" i="1"/>
  <c r="DM156" i="1"/>
  <c r="DN156" i="1"/>
  <c r="DO156" i="1"/>
  <c r="DP156" i="1"/>
  <c r="DQ156" i="1"/>
  <c r="DR156" i="1"/>
  <c r="DS156" i="1"/>
  <c r="DT156" i="1"/>
  <c r="DU156" i="1"/>
  <c r="DV156" i="1"/>
  <c r="DW156" i="1"/>
  <c r="DX156" i="1"/>
  <c r="DY156" i="1"/>
  <c r="DZ156" i="1"/>
  <c r="EA156" i="1"/>
  <c r="EB156" i="1"/>
  <c r="EC156" i="1"/>
  <c r="ED156" i="1"/>
  <c r="EE156" i="1"/>
  <c r="EF156" i="1"/>
  <c r="EG156" i="1"/>
  <c r="EH156" i="1"/>
  <c r="EI156" i="1"/>
  <c r="EJ156" i="1"/>
  <c r="EK156" i="1"/>
  <c r="EL156" i="1"/>
  <c r="EM156" i="1"/>
  <c r="DH157" i="1"/>
  <c r="DI157" i="1"/>
  <c r="DJ157" i="1"/>
  <c r="DK157" i="1"/>
  <c r="DL157" i="1"/>
  <c r="DM157" i="1"/>
  <c r="DN157" i="1"/>
  <c r="DO157" i="1"/>
  <c r="DP157" i="1"/>
  <c r="DQ157" i="1"/>
  <c r="DR157" i="1"/>
  <c r="DS157" i="1"/>
  <c r="DT157" i="1"/>
  <c r="DU157" i="1"/>
  <c r="DV157" i="1"/>
  <c r="DW157" i="1"/>
  <c r="DX157" i="1"/>
  <c r="DY157" i="1"/>
  <c r="DZ157" i="1"/>
  <c r="EA157" i="1"/>
  <c r="EB157" i="1"/>
  <c r="EC157" i="1"/>
  <c r="ED157" i="1"/>
  <c r="EE157" i="1"/>
  <c r="EF157" i="1"/>
  <c r="EG157" i="1"/>
  <c r="EH157" i="1"/>
  <c r="EI157" i="1"/>
  <c r="EJ157" i="1"/>
  <c r="EK157" i="1"/>
  <c r="EL157" i="1"/>
  <c r="EM157" i="1"/>
  <c r="DI158" i="1"/>
  <c r="DJ158" i="1"/>
  <c r="DK158" i="1"/>
  <c r="DL158" i="1"/>
  <c r="DM158" i="1"/>
  <c r="DN158" i="1"/>
  <c r="DO158" i="1"/>
  <c r="DP158" i="1"/>
  <c r="DQ158" i="1"/>
  <c r="DR158" i="1"/>
  <c r="DS158" i="1"/>
  <c r="DT158" i="1"/>
  <c r="DU158" i="1"/>
  <c r="DV158" i="1"/>
  <c r="DW158" i="1"/>
  <c r="DX158" i="1"/>
  <c r="DY158" i="1"/>
  <c r="DZ158" i="1"/>
  <c r="EA158" i="1"/>
  <c r="EB158" i="1"/>
  <c r="EC158" i="1"/>
  <c r="ED158" i="1"/>
  <c r="EE158" i="1"/>
  <c r="EF158" i="1"/>
  <c r="EG158" i="1"/>
  <c r="EH158" i="1"/>
  <c r="EI158" i="1"/>
  <c r="EJ158" i="1"/>
  <c r="EK158" i="1"/>
  <c r="EL158" i="1"/>
  <c r="EM158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EF159" i="1"/>
  <c r="EG159" i="1"/>
  <c r="EH159" i="1"/>
  <c r="EI159" i="1"/>
  <c r="EJ159" i="1"/>
  <c r="EK159" i="1"/>
  <c r="EL159" i="1"/>
  <c r="EM159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EF160" i="1"/>
  <c r="EG160" i="1"/>
  <c r="EH160" i="1"/>
  <c r="EI160" i="1"/>
  <c r="EJ160" i="1"/>
  <c r="EK160" i="1"/>
  <c r="EL160" i="1"/>
  <c r="EM160" i="1"/>
  <c r="DL161" i="1"/>
  <c r="DM161" i="1"/>
  <c r="DN161" i="1"/>
  <c r="DO161" i="1"/>
  <c r="DP161" i="1"/>
  <c r="DQ161" i="1"/>
  <c r="DR161" i="1"/>
  <c r="DS161" i="1"/>
  <c r="DT161" i="1"/>
  <c r="DU161" i="1"/>
  <c r="DV161" i="1"/>
  <c r="DW161" i="1"/>
  <c r="DX161" i="1"/>
  <c r="DY161" i="1"/>
  <c r="DZ161" i="1"/>
  <c r="EA161" i="1"/>
  <c r="EB161" i="1"/>
  <c r="EC161" i="1"/>
  <c r="ED161" i="1"/>
  <c r="EE161" i="1"/>
  <c r="EF161" i="1"/>
  <c r="EG161" i="1"/>
  <c r="EH161" i="1"/>
  <c r="EI161" i="1"/>
  <c r="EJ161" i="1"/>
  <c r="EK161" i="1"/>
  <c r="EL161" i="1"/>
  <c r="EM161" i="1"/>
  <c r="DM162" i="1"/>
  <c r="DN162" i="1"/>
  <c r="DO162" i="1"/>
  <c r="DP162" i="1"/>
  <c r="DQ162" i="1"/>
  <c r="DR162" i="1"/>
  <c r="DS162" i="1"/>
  <c r="DT162" i="1"/>
  <c r="DU162" i="1"/>
  <c r="DV162" i="1"/>
  <c r="DW162" i="1"/>
  <c r="DX162" i="1"/>
  <c r="DY162" i="1"/>
  <c r="DZ162" i="1"/>
  <c r="EA162" i="1"/>
  <c r="EB162" i="1"/>
  <c r="EC162" i="1"/>
  <c r="ED162" i="1"/>
  <c r="EE162" i="1"/>
  <c r="EF162" i="1"/>
  <c r="EG162" i="1"/>
  <c r="EH162" i="1"/>
  <c r="EI162" i="1"/>
  <c r="EJ162" i="1"/>
  <c r="EK162" i="1"/>
  <c r="EL162" i="1"/>
  <c r="EM162" i="1"/>
  <c r="DN163" i="1"/>
  <c r="DO163" i="1"/>
  <c r="DP163" i="1"/>
  <c r="DQ163" i="1"/>
  <c r="DR163" i="1"/>
  <c r="DS163" i="1"/>
  <c r="DT163" i="1"/>
  <c r="DU163" i="1"/>
  <c r="DV163" i="1"/>
  <c r="DW163" i="1"/>
  <c r="DX163" i="1"/>
  <c r="DY163" i="1"/>
  <c r="DZ163" i="1"/>
  <c r="EA163" i="1"/>
  <c r="EB163" i="1"/>
  <c r="EC163" i="1"/>
  <c r="ED163" i="1"/>
  <c r="EE163" i="1"/>
  <c r="EF163" i="1"/>
  <c r="EG163" i="1"/>
  <c r="EH163" i="1"/>
  <c r="EI163" i="1"/>
  <c r="EJ163" i="1"/>
  <c r="EK163" i="1"/>
  <c r="EL163" i="1"/>
  <c r="EM163" i="1"/>
  <c r="DO164" i="1"/>
  <c r="DP164" i="1"/>
  <c r="DQ164" i="1"/>
  <c r="DR164" i="1"/>
  <c r="DS164" i="1"/>
  <c r="DT164" i="1"/>
  <c r="DU164" i="1"/>
  <c r="DV164" i="1"/>
  <c r="DW164" i="1"/>
  <c r="DX164" i="1"/>
  <c r="DY164" i="1"/>
  <c r="DZ164" i="1"/>
  <c r="EA164" i="1"/>
  <c r="EB164" i="1"/>
  <c r="EC164" i="1"/>
  <c r="ED164" i="1"/>
  <c r="EE164" i="1"/>
  <c r="EF164" i="1"/>
  <c r="EG164" i="1"/>
  <c r="EH164" i="1"/>
  <c r="EI164" i="1"/>
  <c r="EJ164" i="1"/>
  <c r="EK164" i="1"/>
  <c r="EL164" i="1"/>
  <c r="EM164" i="1"/>
  <c r="DP165" i="1"/>
  <c r="DQ165" i="1"/>
  <c r="DR165" i="1"/>
  <c r="DS165" i="1"/>
  <c r="DT165" i="1"/>
  <c r="DU165" i="1"/>
  <c r="DV165" i="1"/>
  <c r="DW165" i="1"/>
  <c r="DX165" i="1"/>
  <c r="DY165" i="1"/>
  <c r="DZ165" i="1"/>
  <c r="EA165" i="1"/>
  <c r="EB165" i="1"/>
  <c r="EC165" i="1"/>
  <c r="ED165" i="1"/>
  <c r="EE165" i="1"/>
  <c r="EF165" i="1"/>
  <c r="EG165" i="1"/>
  <c r="EH165" i="1"/>
  <c r="EI165" i="1"/>
  <c r="EJ165" i="1"/>
  <c r="EK165" i="1"/>
  <c r="EL165" i="1"/>
  <c r="EM165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EF166" i="1"/>
  <c r="EG166" i="1"/>
  <c r="EH166" i="1"/>
  <c r="EI166" i="1"/>
  <c r="EJ166" i="1"/>
  <c r="EK166" i="1"/>
  <c r="EL166" i="1"/>
  <c r="EM166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EF167" i="1"/>
  <c r="EG167" i="1"/>
  <c r="EH167" i="1"/>
  <c r="EI167" i="1"/>
  <c r="EJ167" i="1"/>
  <c r="EK167" i="1"/>
  <c r="EL167" i="1"/>
  <c r="EM167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EF168" i="1"/>
  <c r="EG168" i="1"/>
  <c r="EH168" i="1"/>
  <c r="EI168" i="1"/>
  <c r="EJ168" i="1"/>
  <c r="EK168" i="1"/>
  <c r="EL168" i="1"/>
  <c r="EM168" i="1"/>
  <c r="DT169" i="1"/>
  <c r="DU169" i="1"/>
  <c r="DV169" i="1"/>
  <c r="DW169" i="1"/>
  <c r="DX169" i="1"/>
  <c r="DY169" i="1"/>
  <c r="DZ169" i="1"/>
  <c r="EA169" i="1"/>
  <c r="EB169" i="1"/>
  <c r="EC169" i="1"/>
  <c r="ED169" i="1"/>
  <c r="EE169" i="1"/>
  <c r="EF169" i="1"/>
  <c r="EG169" i="1"/>
  <c r="EH169" i="1"/>
  <c r="EI169" i="1"/>
  <c r="EJ169" i="1"/>
  <c r="EK169" i="1"/>
  <c r="EL169" i="1"/>
  <c r="EM169" i="1"/>
  <c r="DU170" i="1"/>
  <c r="DV170" i="1"/>
  <c r="DW170" i="1"/>
  <c r="DX170" i="1"/>
  <c r="DY170" i="1"/>
  <c r="DZ170" i="1"/>
  <c r="EA170" i="1"/>
  <c r="EB170" i="1"/>
  <c r="EC170" i="1"/>
  <c r="ED170" i="1"/>
  <c r="EE170" i="1"/>
  <c r="EF170" i="1"/>
  <c r="EG170" i="1"/>
  <c r="EH170" i="1"/>
  <c r="EI170" i="1"/>
  <c r="EJ170" i="1"/>
  <c r="EK170" i="1"/>
  <c r="EL170" i="1"/>
  <c r="EM170" i="1"/>
  <c r="DV171" i="1"/>
  <c r="DW171" i="1"/>
  <c r="DX171" i="1"/>
  <c r="DY171" i="1"/>
  <c r="DZ171" i="1"/>
  <c r="EA171" i="1"/>
  <c r="EB171" i="1"/>
  <c r="EC171" i="1"/>
  <c r="ED171" i="1"/>
  <c r="EE171" i="1"/>
  <c r="EF171" i="1"/>
  <c r="EG171" i="1"/>
  <c r="EH171" i="1"/>
  <c r="EI171" i="1"/>
  <c r="EJ171" i="1"/>
  <c r="EK171" i="1"/>
  <c r="EL171" i="1"/>
  <c r="EM171" i="1"/>
  <c r="DW172" i="1"/>
  <c r="DX172" i="1"/>
  <c r="DY172" i="1"/>
  <c r="DZ172" i="1"/>
  <c r="EA172" i="1"/>
  <c r="EB172" i="1"/>
  <c r="EC172" i="1"/>
  <c r="ED172" i="1"/>
  <c r="EE172" i="1"/>
  <c r="EF172" i="1"/>
  <c r="EG172" i="1"/>
  <c r="EH172" i="1"/>
  <c r="EI172" i="1"/>
  <c r="EJ172" i="1"/>
  <c r="EK172" i="1"/>
  <c r="EL172" i="1"/>
  <c r="EM172" i="1"/>
  <c r="DX173" i="1"/>
  <c r="DY173" i="1"/>
  <c r="DZ173" i="1"/>
  <c r="EA173" i="1"/>
  <c r="EB173" i="1"/>
  <c r="EC173" i="1"/>
  <c r="ED173" i="1"/>
  <c r="EE173" i="1"/>
  <c r="EF173" i="1"/>
  <c r="EG173" i="1"/>
  <c r="EH173" i="1"/>
  <c r="EI173" i="1"/>
  <c r="EJ173" i="1"/>
  <c r="EK173" i="1"/>
  <c r="EL173" i="1"/>
  <c r="EM173" i="1"/>
  <c r="DY174" i="1"/>
  <c r="DZ174" i="1"/>
  <c r="EA174" i="1"/>
  <c r="EB174" i="1"/>
  <c r="EC174" i="1"/>
  <c r="ED174" i="1"/>
  <c r="EE174" i="1"/>
  <c r="EF174" i="1"/>
  <c r="EG174" i="1"/>
  <c r="EH174" i="1"/>
  <c r="EI174" i="1"/>
  <c r="EJ174" i="1"/>
  <c r="EK174" i="1"/>
  <c r="EL174" i="1"/>
  <c r="EM174" i="1"/>
  <c r="DZ175" i="1"/>
  <c r="EA175" i="1"/>
  <c r="EB175" i="1"/>
  <c r="EC175" i="1"/>
  <c r="ED175" i="1"/>
  <c r="EE175" i="1"/>
  <c r="EF175" i="1"/>
  <c r="EG175" i="1"/>
  <c r="EH175" i="1"/>
  <c r="EI175" i="1"/>
  <c r="EJ175" i="1"/>
  <c r="EK175" i="1"/>
  <c r="EL175" i="1"/>
  <c r="EM175" i="1"/>
  <c r="EA176" i="1"/>
  <c r="EB176" i="1"/>
  <c r="EC176" i="1"/>
  <c r="ED176" i="1"/>
  <c r="EE176" i="1"/>
  <c r="EF176" i="1"/>
  <c r="EG176" i="1"/>
  <c r="EH176" i="1"/>
  <c r="EI176" i="1"/>
  <c r="EJ176" i="1"/>
  <c r="EK176" i="1"/>
  <c r="EL176" i="1"/>
  <c r="EM176" i="1"/>
  <c r="EB177" i="1"/>
  <c r="EC177" i="1"/>
  <c r="ED177" i="1"/>
  <c r="EE177" i="1"/>
  <c r="EF177" i="1"/>
  <c r="EG177" i="1"/>
  <c r="EH177" i="1"/>
  <c r="EI177" i="1"/>
  <c r="EJ177" i="1"/>
  <c r="EK177" i="1"/>
  <c r="EL177" i="1"/>
  <c r="EM177" i="1"/>
  <c r="EC178" i="1"/>
  <c r="ED178" i="1"/>
  <c r="EE178" i="1"/>
  <c r="EF178" i="1"/>
  <c r="EG178" i="1"/>
  <c r="EH178" i="1"/>
  <c r="EI178" i="1"/>
  <c r="EJ178" i="1"/>
  <c r="EK178" i="1"/>
  <c r="EL178" i="1"/>
  <c r="EM178" i="1"/>
  <c r="ED179" i="1"/>
  <c r="EE179" i="1"/>
  <c r="EF179" i="1"/>
  <c r="EG179" i="1"/>
  <c r="EH179" i="1"/>
  <c r="EI179" i="1"/>
  <c r="EJ179" i="1"/>
  <c r="EK179" i="1"/>
  <c r="EL179" i="1"/>
  <c r="EM179" i="1"/>
  <c r="EE180" i="1"/>
  <c r="EF180" i="1"/>
  <c r="EG180" i="1"/>
  <c r="EH180" i="1"/>
  <c r="EI180" i="1"/>
  <c r="EJ180" i="1"/>
  <c r="EK180" i="1"/>
  <c r="EL180" i="1"/>
  <c r="EM180" i="1"/>
  <c r="EF181" i="1"/>
  <c r="EG181" i="1"/>
  <c r="EH181" i="1"/>
  <c r="EI181" i="1"/>
  <c r="EJ181" i="1"/>
  <c r="EK181" i="1"/>
  <c r="EL181" i="1"/>
  <c r="EM181" i="1"/>
  <c r="EG182" i="1"/>
  <c r="EH182" i="1"/>
  <c r="EI182" i="1"/>
  <c r="EJ182" i="1"/>
  <c r="EK182" i="1"/>
  <c r="EL182" i="1"/>
  <c r="EM182" i="1"/>
  <c r="EH183" i="1"/>
  <c r="EI183" i="1"/>
  <c r="EJ183" i="1"/>
  <c r="EK183" i="1"/>
  <c r="EL183" i="1"/>
  <c r="EM183" i="1"/>
  <c r="EI184" i="1"/>
  <c r="EJ184" i="1"/>
  <c r="EK184" i="1"/>
  <c r="EL184" i="1"/>
  <c r="EM184" i="1"/>
  <c r="EJ185" i="1"/>
  <c r="EK185" i="1"/>
  <c r="EL185" i="1"/>
  <c r="EM185" i="1"/>
  <c r="EK186" i="1"/>
  <c r="EL186" i="1"/>
  <c r="EM186" i="1"/>
  <c r="EL187" i="1"/>
  <c r="EM187" i="1"/>
  <c r="EM188" i="1"/>
  <c r="DA150" i="1"/>
  <c r="CV112" i="1"/>
  <c r="CV113" i="1"/>
  <c r="CU113" i="1" s="1"/>
  <c r="CV128" i="1"/>
  <c r="CV147" i="1"/>
  <c r="CU147" i="1" s="1"/>
  <c r="CV146" i="1"/>
  <c r="CV145" i="1"/>
  <c r="CU145" i="1" s="1"/>
  <c r="CV144" i="1"/>
  <c r="CV143" i="1"/>
  <c r="CU143" i="1" s="1"/>
  <c r="CV142" i="1"/>
  <c r="CV141" i="1"/>
  <c r="CU141" i="1" s="1"/>
  <c r="CV140" i="1"/>
  <c r="CV139" i="1"/>
  <c r="CU139" i="1" s="1"/>
  <c r="CV138" i="1"/>
  <c r="CV137" i="1"/>
  <c r="CU137" i="1" s="1"/>
  <c r="CV136" i="1"/>
  <c r="CV135" i="1"/>
  <c r="CU135" i="1" s="1"/>
  <c r="CV134" i="1"/>
  <c r="CV133" i="1"/>
  <c r="CU133" i="1" s="1"/>
  <c r="CV132" i="1"/>
  <c r="CV131" i="1"/>
  <c r="CU131" i="1" s="1"/>
  <c r="CV130" i="1"/>
  <c r="CV129" i="1"/>
  <c r="CU129" i="1" s="1"/>
  <c r="CV127" i="1"/>
  <c r="CU127" i="1" s="1"/>
  <c r="CV109" i="1"/>
  <c r="CU109" i="1" s="1"/>
  <c r="CV110" i="1"/>
  <c r="CV111" i="1"/>
  <c r="CU111" i="1" s="1"/>
  <c r="CV114" i="1"/>
  <c r="CV115" i="1"/>
  <c r="CU115" i="1" s="1"/>
  <c r="CV116" i="1"/>
  <c r="CV117" i="1"/>
  <c r="CU117" i="1" s="1"/>
  <c r="CV118" i="1"/>
  <c r="CV119" i="1"/>
  <c r="CU119" i="1" s="1"/>
  <c r="CV120" i="1"/>
  <c r="CV121" i="1"/>
  <c r="CU121" i="1" s="1"/>
  <c r="CV122" i="1"/>
  <c r="CV123" i="1"/>
  <c r="CU123" i="1" s="1"/>
  <c r="CV124" i="1"/>
  <c r="CV125" i="1"/>
  <c r="CU125" i="1" s="1"/>
  <c r="CV126" i="1"/>
  <c r="CV108" i="1"/>
  <c r="CT108" i="1" s="1"/>
  <c r="DX86" i="1"/>
  <c r="DY86" i="1"/>
  <c r="DX214" i="1" s="1"/>
  <c r="DZ86" i="1"/>
  <c r="DY214" i="1" s="1"/>
  <c r="EA86" i="1"/>
  <c r="EB86" i="1"/>
  <c r="EA214" i="1" s="1"/>
  <c r="EC86" i="1"/>
  <c r="EB214" i="1" s="1"/>
  <c r="ED86" i="1"/>
  <c r="EC214" i="1" s="1"/>
  <c r="EE86" i="1"/>
  <c r="EF86" i="1"/>
  <c r="EG86" i="1"/>
  <c r="EF214" i="1" s="1"/>
  <c r="EH86" i="1"/>
  <c r="EG214" i="1" s="1"/>
  <c r="EI86" i="1"/>
  <c r="EJ86" i="1"/>
  <c r="EI214" i="1" s="1"/>
  <c r="EK86" i="1"/>
  <c r="EJ214" i="1" s="1"/>
  <c r="EL86" i="1"/>
  <c r="EK214" i="1" s="1"/>
  <c r="EM86" i="1"/>
  <c r="EN86" i="1"/>
  <c r="EO86" i="1"/>
  <c r="DY87" i="1"/>
  <c r="DX215" i="1" s="1"/>
  <c r="DZ87" i="1"/>
  <c r="EA87" i="1"/>
  <c r="DZ215" i="1" s="1"/>
  <c r="EB87" i="1"/>
  <c r="EA215" i="1" s="1"/>
  <c r="EC87" i="1"/>
  <c r="EB215" i="1" s="1"/>
  <c r="ED87" i="1"/>
  <c r="EE87" i="1"/>
  <c r="EF87" i="1"/>
  <c r="EE215" i="1" s="1"/>
  <c r="EG87" i="1"/>
  <c r="EF215" i="1" s="1"/>
  <c r="EH87" i="1"/>
  <c r="EI87" i="1"/>
  <c r="EH215" i="1" s="1"/>
  <c r="EJ87" i="1"/>
  <c r="EI215" i="1" s="1"/>
  <c r="EK87" i="1"/>
  <c r="EJ215" i="1" s="1"/>
  <c r="EL87" i="1"/>
  <c r="EM87" i="1"/>
  <c r="EN87" i="1"/>
  <c r="EM215" i="1" s="1"/>
  <c r="EO87" i="1"/>
  <c r="DZ88" i="1"/>
  <c r="EA88" i="1"/>
  <c r="EB88" i="1"/>
  <c r="EA216" i="1" s="1"/>
  <c r="EC88" i="1"/>
  <c r="EB216" i="1" s="1"/>
  <c r="ED88" i="1"/>
  <c r="EE88" i="1"/>
  <c r="ED216" i="1" s="1"/>
  <c r="EF88" i="1"/>
  <c r="EE216" i="1" s="1"/>
  <c r="EG88" i="1"/>
  <c r="EF216" i="1" s="1"/>
  <c r="EH88" i="1"/>
  <c r="EI88" i="1"/>
  <c r="EJ88" i="1"/>
  <c r="EI216" i="1" s="1"/>
  <c r="EK88" i="1"/>
  <c r="EJ216" i="1" s="1"/>
  <c r="EL88" i="1"/>
  <c r="EM88" i="1"/>
  <c r="EL216" i="1" s="1"/>
  <c r="EN88" i="1"/>
  <c r="EM216" i="1" s="1"/>
  <c r="EO88" i="1"/>
  <c r="EA89" i="1"/>
  <c r="EB89" i="1"/>
  <c r="EC89" i="1"/>
  <c r="EB217" i="1" s="1"/>
  <c r="ED89" i="1"/>
  <c r="EC217" i="1" s="1"/>
  <c r="EE89" i="1"/>
  <c r="EF89" i="1"/>
  <c r="EE217" i="1" s="1"/>
  <c r="EG89" i="1"/>
  <c r="EF217" i="1" s="1"/>
  <c r="EH89" i="1"/>
  <c r="EG217" i="1" s="1"/>
  <c r="EI89" i="1"/>
  <c r="EJ89" i="1"/>
  <c r="EK89" i="1"/>
  <c r="EJ217" i="1" s="1"/>
  <c r="EL89" i="1"/>
  <c r="EK217" i="1" s="1"/>
  <c r="EM89" i="1"/>
  <c r="EN89" i="1"/>
  <c r="EM217" i="1" s="1"/>
  <c r="EO89" i="1"/>
  <c r="EB90" i="1"/>
  <c r="EA218" i="1" s="1"/>
  <c r="EC90" i="1"/>
  <c r="ED90" i="1"/>
  <c r="EC218" i="1" s="1"/>
  <c r="EE90" i="1"/>
  <c r="ED218" i="1" s="1"/>
  <c r="EF90" i="1"/>
  <c r="EE218" i="1" s="1"/>
  <c r="EG90" i="1"/>
  <c r="EH90" i="1"/>
  <c r="EI90" i="1"/>
  <c r="EH218" i="1" s="1"/>
  <c r="EJ90" i="1"/>
  <c r="EI218" i="1" s="1"/>
  <c r="EK90" i="1"/>
  <c r="EL90" i="1"/>
  <c r="EK218" i="1" s="1"/>
  <c r="EM90" i="1"/>
  <c r="EL218" i="1" s="1"/>
  <c r="EN90" i="1"/>
  <c r="EM218" i="1" s="1"/>
  <c r="EO90" i="1"/>
  <c r="EC91" i="1"/>
  <c r="ED91" i="1"/>
  <c r="EC219" i="1" s="1"/>
  <c r="EE91" i="1"/>
  <c r="ED219" i="1" s="1"/>
  <c r="EF91" i="1"/>
  <c r="EG91" i="1"/>
  <c r="EF219" i="1" s="1"/>
  <c r="EH91" i="1"/>
  <c r="EG219" i="1" s="1"/>
  <c r="EI91" i="1"/>
  <c r="EH219" i="1" s="1"/>
  <c r="EJ91" i="1"/>
  <c r="EK91" i="1"/>
  <c r="EL91" i="1"/>
  <c r="EK219" i="1" s="1"/>
  <c r="EM91" i="1"/>
  <c r="EL219" i="1" s="1"/>
  <c r="EN91" i="1"/>
  <c r="EO91" i="1"/>
  <c r="ED92" i="1"/>
  <c r="EC220" i="1" s="1"/>
  <c r="EE92" i="1"/>
  <c r="ED220" i="1" s="1"/>
  <c r="EF92" i="1"/>
  <c r="EG92" i="1"/>
  <c r="EH92" i="1"/>
  <c r="EG220" i="1" s="1"/>
  <c r="EI92" i="1"/>
  <c r="EH220" i="1" s="1"/>
  <c r="EJ92" i="1"/>
  <c r="EK92" i="1"/>
  <c r="EJ220" i="1" s="1"/>
  <c r="EL92" i="1"/>
  <c r="EK220" i="1" s="1"/>
  <c r="EM92" i="1"/>
  <c r="EL220" i="1" s="1"/>
  <c r="EN92" i="1"/>
  <c r="EO92" i="1"/>
  <c r="EE93" i="1"/>
  <c r="ED221" i="1" s="1"/>
  <c r="EF93" i="1"/>
  <c r="EE221" i="1" s="1"/>
  <c r="EG93" i="1"/>
  <c r="EH93" i="1"/>
  <c r="EG221" i="1" s="1"/>
  <c r="EI93" i="1"/>
  <c r="EH221" i="1" s="1"/>
  <c r="EJ93" i="1"/>
  <c r="EI221" i="1" s="1"/>
  <c r="EK93" i="1"/>
  <c r="EL93" i="1"/>
  <c r="EM93" i="1"/>
  <c r="EL221" i="1" s="1"/>
  <c r="EN93" i="1"/>
  <c r="EM221" i="1" s="1"/>
  <c r="EO93" i="1"/>
  <c r="EF94" i="1"/>
  <c r="EE222" i="1" s="1"/>
  <c r="EG94" i="1"/>
  <c r="EF222" i="1" s="1"/>
  <c r="EH94" i="1"/>
  <c r="EG222" i="1" s="1"/>
  <c r="EI94" i="1"/>
  <c r="EJ94" i="1"/>
  <c r="EK94" i="1"/>
  <c r="EJ222" i="1" s="1"/>
  <c r="EL94" i="1"/>
  <c r="EK222" i="1" s="1"/>
  <c r="EM94" i="1"/>
  <c r="EN94" i="1"/>
  <c r="EM222" i="1" s="1"/>
  <c r="EO94" i="1"/>
  <c r="EG95" i="1"/>
  <c r="EF223" i="1" s="1"/>
  <c r="EH95" i="1"/>
  <c r="EI95" i="1"/>
  <c r="EJ95" i="1"/>
  <c r="EI223" i="1" s="1"/>
  <c r="EK95" i="1"/>
  <c r="EJ223" i="1" s="1"/>
  <c r="EL95" i="1"/>
  <c r="EM95" i="1"/>
  <c r="EL223" i="1" s="1"/>
  <c r="EN95" i="1"/>
  <c r="EM223" i="1" s="1"/>
  <c r="EO95" i="1"/>
  <c r="EH96" i="1"/>
  <c r="EI96" i="1"/>
  <c r="EH224" i="1" s="1"/>
  <c r="EJ96" i="1"/>
  <c r="EI224" i="1" s="1"/>
  <c r="EK96" i="1"/>
  <c r="EJ224" i="1" s="1"/>
  <c r="EL96" i="1"/>
  <c r="EM96" i="1"/>
  <c r="EN96" i="1"/>
  <c r="EM224" i="1" s="1"/>
  <c r="EO96" i="1"/>
  <c r="EI97" i="1"/>
  <c r="EJ97" i="1"/>
  <c r="EI225" i="1" s="1"/>
  <c r="EK97" i="1"/>
  <c r="EJ225" i="1" s="1"/>
  <c r="EL97" i="1"/>
  <c r="EK225" i="1" s="1"/>
  <c r="EM97" i="1"/>
  <c r="EN97" i="1"/>
  <c r="EO97" i="1"/>
  <c r="EJ98" i="1"/>
  <c r="EI226" i="1" s="1"/>
  <c r="EK98" i="1"/>
  <c r="EL98" i="1"/>
  <c r="EM98" i="1"/>
  <c r="EL226" i="1" s="1"/>
  <c r="EN98" i="1"/>
  <c r="EM226" i="1" s="1"/>
  <c r="EO98" i="1"/>
  <c r="EK99" i="1"/>
  <c r="EJ227" i="1" s="1"/>
  <c r="EL99" i="1"/>
  <c r="EK227" i="1" s="1"/>
  <c r="EM99" i="1"/>
  <c r="EL227" i="1" s="1"/>
  <c r="EN99" i="1"/>
  <c r="EO99" i="1"/>
  <c r="EL100" i="1"/>
  <c r="EK228" i="1" s="1"/>
  <c r="EM100" i="1"/>
  <c r="EL228" i="1" s="1"/>
  <c r="EN100" i="1"/>
  <c r="EO100" i="1"/>
  <c r="EM101" i="1"/>
  <c r="EL229" i="1" s="1"/>
  <c r="EN101" i="1"/>
  <c r="EM229" i="1" s="1"/>
  <c r="EO101" i="1"/>
  <c r="EN102" i="1"/>
  <c r="EO102" i="1"/>
  <c r="EO103" i="1"/>
  <c r="LJ245" i="1"/>
  <c r="LI245" i="1"/>
  <c r="LJ243" i="1"/>
  <c r="LJ242" i="1"/>
  <c r="LI242" i="1"/>
  <c r="LI243" i="1" s="1"/>
  <c r="LI240" i="1"/>
  <c r="LJ238" i="1"/>
  <c r="LJ239" i="1" s="1"/>
  <c r="LJ240" i="1" s="1"/>
  <c r="LI238" i="1"/>
  <c r="LI239" i="1" s="1"/>
  <c r="LJ235" i="1"/>
  <c r="LJ236" i="1" s="1"/>
  <c r="LJ233" i="1"/>
  <c r="LJ234" i="1" s="1"/>
  <c r="LI233" i="1"/>
  <c r="LI234" i="1" s="1"/>
  <c r="LI235" i="1" s="1"/>
  <c r="LI236" i="1" s="1"/>
  <c r="LI228" i="1"/>
  <c r="LI229" i="1" s="1"/>
  <c r="LI230" i="1" s="1"/>
  <c r="LI231" i="1" s="1"/>
  <c r="LJ227" i="1"/>
  <c r="LJ228" i="1" s="1"/>
  <c r="LJ229" i="1" s="1"/>
  <c r="LJ230" i="1" s="1"/>
  <c r="LJ231" i="1" s="1"/>
  <c r="LI227" i="1"/>
  <c r="LJ220" i="1"/>
  <c r="LJ221" i="1" s="1"/>
  <c r="LJ222" i="1" s="1"/>
  <c r="LJ223" i="1" s="1"/>
  <c r="LJ224" i="1" s="1"/>
  <c r="LJ225" i="1" s="1"/>
  <c r="LI220" i="1"/>
  <c r="LI221" i="1" s="1"/>
  <c r="LI222" i="1" s="1"/>
  <c r="LI223" i="1" s="1"/>
  <c r="LI224" i="1" s="1"/>
  <c r="LI225" i="1" s="1"/>
  <c r="LJ212" i="1"/>
  <c r="LJ213" i="1" s="1"/>
  <c r="LJ214" i="1" s="1"/>
  <c r="LJ215" i="1" s="1"/>
  <c r="LJ216" i="1" s="1"/>
  <c r="LJ217" i="1" s="1"/>
  <c r="LJ218" i="1" s="1"/>
  <c r="LI212" i="1"/>
  <c r="LI213" i="1" s="1"/>
  <c r="LI214" i="1" s="1"/>
  <c r="LI215" i="1" s="1"/>
  <c r="LI216" i="1" s="1"/>
  <c r="LI217" i="1" s="1"/>
  <c r="LI218" i="1" s="1"/>
  <c r="LJ203" i="1"/>
  <c r="LJ204" i="1" s="1"/>
  <c r="LJ205" i="1" s="1"/>
  <c r="LJ206" i="1" s="1"/>
  <c r="LJ207" i="1" s="1"/>
  <c r="LJ208" i="1" s="1"/>
  <c r="LJ209" i="1" s="1"/>
  <c r="LJ210" i="1" s="1"/>
  <c r="LI203" i="1"/>
  <c r="LI204" i="1" s="1"/>
  <c r="LI205" i="1" s="1"/>
  <c r="LI206" i="1" s="1"/>
  <c r="LI207" i="1" s="1"/>
  <c r="LI208" i="1" s="1"/>
  <c r="LI209" i="1" s="1"/>
  <c r="LI210" i="1" s="1"/>
  <c r="LI196" i="1"/>
  <c r="LI197" i="1" s="1"/>
  <c r="LI198" i="1" s="1"/>
  <c r="LI199" i="1" s="1"/>
  <c r="LI200" i="1" s="1"/>
  <c r="LI201" i="1" s="1"/>
  <c r="LJ193" i="1"/>
  <c r="LJ194" i="1" s="1"/>
  <c r="LJ195" i="1" s="1"/>
  <c r="LJ196" i="1" s="1"/>
  <c r="LJ197" i="1" s="1"/>
  <c r="LJ198" i="1" s="1"/>
  <c r="LJ199" i="1" s="1"/>
  <c r="LJ200" i="1" s="1"/>
  <c r="LJ201" i="1" s="1"/>
  <c r="LI193" i="1"/>
  <c r="LI194" i="1" s="1"/>
  <c r="LI195" i="1" s="1"/>
  <c r="LJ183" i="1"/>
  <c r="LJ184" i="1" s="1"/>
  <c r="LJ185" i="1" s="1"/>
  <c r="LJ186" i="1" s="1"/>
  <c r="LJ187" i="1" s="1"/>
  <c r="LJ188" i="1" s="1"/>
  <c r="LJ189" i="1" s="1"/>
  <c r="LJ190" i="1" s="1"/>
  <c r="LJ191" i="1" s="1"/>
  <c r="LJ182" i="1"/>
  <c r="LI182" i="1"/>
  <c r="LI183" i="1" s="1"/>
  <c r="LI184" i="1" s="1"/>
  <c r="LI185" i="1" s="1"/>
  <c r="LI186" i="1" s="1"/>
  <c r="LI187" i="1" s="1"/>
  <c r="LI188" i="1" s="1"/>
  <c r="LI189" i="1" s="1"/>
  <c r="LI190" i="1" s="1"/>
  <c r="LI191" i="1" s="1"/>
  <c r="LI172" i="1"/>
  <c r="LI173" i="1" s="1"/>
  <c r="LI174" i="1" s="1"/>
  <c r="LI175" i="1" s="1"/>
  <c r="LI176" i="1" s="1"/>
  <c r="LI177" i="1" s="1"/>
  <c r="LI178" i="1" s="1"/>
  <c r="LI179" i="1" s="1"/>
  <c r="LI180" i="1" s="1"/>
  <c r="LJ171" i="1"/>
  <c r="LJ172" i="1" s="1"/>
  <c r="LJ173" i="1" s="1"/>
  <c r="LJ174" i="1" s="1"/>
  <c r="LJ175" i="1" s="1"/>
  <c r="LJ176" i="1" s="1"/>
  <c r="LJ177" i="1" s="1"/>
  <c r="LJ178" i="1" s="1"/>
  <c r="LJ179" i="1" s="1"/>
  <c r="LJ180" i="1" s="1"/>
  <c r="LJ170" i="1"/>
  <c r="LI170" i="1"/>
  <c r="LI171" i="1" s="1"/>
  <c r="LJ159" i="1"/>
  <c r="LJ160" i="1" s="1"/>
  <c r="LJ161" i="1" s="1"/>
  <c r="LJ162" i="1" s="1"/>
  <c r="LJ163" i="1" s="1"/>
  <c r="LJ164" i="1" s="1"/>
  <c r="LJ165" i="1" s="1"/>
  <c r="LJ166" i="1" s="1"/>
  <c r="LJ167" i="1" s="1"/>
  <c r="LJ168" i="1" s="1"/>
  <c r="LI158" i="1"/>
  <c r="LI159" i="1" s="1"/>
  <c r="LI160" i="1" s="1"/>
  <c r="LI161" i="1" s="1"/>
  <c r="LI162" i="1" s="1"/>
  <c r="LI163" i="1" s="1"/>
  <c r="LI164" i="1" s="1"/>
  <c r="LI165" i="1" s="1"/>
  <c r="LI166" i="1" s="1"/>
  <c r="LI167" i="1" s="1"/>
  <c r="LI168" i="1" s="1"/>
  <c r="LJ157" i="1"/>
  <c r="LJ158" i="1" s="1"/>
  <c r="LI157" i="1"/>
  <c r="LJ143" i="1"/>
  <c r="LJ144" i="1" s="1"/>
  <c r="LJ145" i="1" s="1"/>
  <c r="LJ146" i="1" s="1"/>
  <c r="LJ147" i="1" s="1"/>
  <c r="LJ148" i="1" s="1"/>
  <c r="LJ149" i="1" s="1"/>
  <c r="LJ150" i="1" s="1"/>
  <c r="LJ151" i="1" s="1"/>
  <c r="LJ152" i="1" s="1"/>
  <c r="LJ153" i="1" s="1"/>
  <c r="LJ154" i="1" s="1"/>
  <c r="LJ155" i="1" s="1"/>
  <c r="LI143" i="1"/>
  <c r="LI144" i="1" s="1"/>
  <c r="LI145" i="1" s="1"/>
  <c r="LI146" i="1" s="1"/>
  <c r="LI147" i="1" s="1"/>
  <c r="LI148" i="1" s="1"/>
  <c r="LI149" i="1" s="1"/>
  <c r="LI150" i="1" s="1"/>
  <c r="LI151" i="1" s="1"/>
  <c r="LI152" i="1" s="1"/>
  <c r="LI153" i="1" s="1"/>
  <c r="LI154" i="1" s="1"/>
  <c r="LI155" i="1" s="1"/>
  <c r="LJ128" i="1"/>
  <c r="LJ129" i="1" s="1"/>
  <c r="LJ130" i="1" s="1"/>
  <c r="LJ131" i="1" s="1"/>
  <c r="LJ132" i="1" s="1"/>
  <c r="LJ133" i="1" s="1"/>
  <c r="LJ134" i="1" s="1"/>
  <c r="LJ135" i="1" s="1"/>
  <c r="LJ136" i="1" s="1"/>
  <c r="LJ137" i="1" s="1"/>
  <c r="LJ138" i="1" s="1"/>
  <c r="LJ139" i="1" s="1"/>
  <c r="LJ140" i="1" s="1"/>
  <c r="LJ141" i="1" s="1"/>
  <c r="LI128" i="1"/>
  <c r="LI129" i="1" s="1"/>
  <c r="LI130" i="1" s="1"/>
  <c r="LI131" i="1" s="1"/>
  <c r="LI132" i="1" s="1"/>
  <c r="LI133" i="1" s="1"/>
  <c r="LI134" i="1" s="1"/>
  <c r="LI135" i="1" s="1"/>
  <c r="LI136" i="1" s="1"/>
  <c r="LI137" i="1" s="1"/>
  <c r="LI138" i="1" s="1"/>
  <c r="LI139" i="1" s="1"/>
  <c r="LI140" i="1" s="1"/>
  <c r="LI141" i="1" s="1"/>
  <c r="LJ112" i="1"/>
  <c r="LJ113" i="1" s="1"/>
  <c r="LJ114" i="1" s="1"/>
  <c r="LJ115" i="1" s="1"/>
  <c r="LJ116" i="1" s="1"/>
  <c r="LJ117" i="1" s="1"/>
  <c r="LJ118" i="1" s="1"/>
  <c r="LJ119" i="1" s="1"/>
  <c r="LJ120" i="1" s="1"/>
  <c r="LJ121" i="1" s="1"/>
  <c r="LJ122" i="1" s="1"/>
  <c r="LJ123" i="1" s="1"/>
  <c r="LJ124" i="1" s="1"/>
  <c r="LJ125" i="1" s="1"/>
  <c r="LJ126" i="1" s="1"/>
  <c r="LI112" i="1"/>
  <c r="LI113" i="1" s="1"/>
  <c r="LI114" i="1" s="1"/>
  <c r="LI115" i="1" s="1"/>
  <c r="LI116" i="1" s="1"/>
  <c r="LI117" i="1" s="1"/>
  <c r="LI118" i="1" s="1"/>
  <c r="LI119" i="1" s="1"/>
  <c r="LI120" i="1" s="1"/>
  <c r="LI121" i="1" s="1"/>
  <c r="LI122" i="1" s="1"/>
  <c r="LI123" i="1" s="1"/>
  <c r="LI124" i="1" s="1"/>
  <c r="LI125" i="1" s="1"/>
  <c r="LI126" i="1" s="1"/>
  <c r="LJ95" i="1"/>
  <c r="LJ96" i="1" s="1"/>
  <c r="LJ97" i="1" s="1"/>
  <c r="LJ98" i="1" s="1"/>
  <c r="LJ99" i="1" s="1"/>
  <c r="LJ100" i="1" s="1"/>
  <c r="LJ101" i="1" s="1"/>
  <c r="LJ102" i="1" s="1"/>
  <c r="LJ103" i="1" s="1"/>
  <c r="LJ104" i="1" s="1"/>
  <c r="LJ105" i="1" s="1"/>
  <c r="LJ106" i="1" s="1"/>
  <c r="LJ107" i="1" s="1"/>
  <c r="LJ108" i="1" s="1"/>
  <c r="LJ109" i="1" s="1"/>
  <c r="LJ110" i="1" s="1"/>
  <c r="LI95" i="1"/>
  <c r="LI96" i="1" s="1"/>
  <c r="LI97" i="1" s="1"/>
  <c r="LI98" i="1" s="1"/>
  <c r="LI99" i="1" s="1"/>
  <c r="LI100" i="1" s="1"/>
  <c r="LI101" i="1" s="1"/>
  <c r="LI102" i="1" s="1"/>
  <c r="LI103" i="1" s="1"/>
  <c r="LI104" i="1" s="1"/>
  <c r="LI105" i="1" s="1"/>
  <c r="LI106" i="1" s="1"/>
  <c r="LI107" i="1" s="1"/>
  <c r="LI108" i="1" s="1"/>
  <c r="LI109" i="1" s="1"/>
  <c r="LI110" i="1" s="1"/>
  <c r="LJ78" i="1"/>
  <c r="LJ79" i="1" s="1"/>
  <c r="LJ80" i="1" s="1"/>
  <c r="LJ81" i="1" s="1"/>
  <c r="LJ82" i="1" s="1"/>
  <c r="LJ83" i="1" s="1"/>
  <c r="LJ84" i="1" s="1"/>
  <c r="LJ85" i="1" s="1"/>
  <c r="LJ86" i="1" s="1"/>
  <c r="LJ87" i="1" s="1"/>
  <c r="LJ88" i="1" s="1"/>
  <c r="LJ89" i="1" s="1"/>
  <c r="LJ90" i="1" s="1"/>
  <c r="LJ91" i="1" s="1"/>
  <c r="LJ92" i="1" s="1"/>
  <c r="LJ93" i="1" s="1"/>
  <c r="LI78" i="1"/>
  <c r="LI79" i="1" s="1"/>
  <c r="LI80" i="1" s="1"/>
  <c r="LI81" i="1" s="1"/>
  <c r="LI82" i="1" s="1"/>
  <c r="LI83" i="1" s="1"/>
  <c r="LI84" i="1" s="1"/>
  <c r="LI85" i="1" s="1"/>
  <c r="LI86" i="1" s="1"/>
  <c r="LI87" i="1" s="1"/>
  <c r="LI88" i="1" s="1"/>
  <c r="LI89" i="1" s="1"/>
  <c r="LI90" i="1" s="1"/>
  <c r="LI91" i="1" s="1"/>
  <c r="LI92" i="1" s="1"/>
  <c r="LI93" i="1" s="1"/>
  <c r="LJ77" i="1"/>
  <c r="LJ59" i="1"/>
  <c r="LJ60" i="1" s="1"/>
  <c r="LJ61" i="1" s="1"/>
  <c r="LJ62" i="1" s="1"/>
  <c r="LJ63" i="1" s="1"/>
  <c r="LJ64" i="1" s="1"/>
  <c r="LJ65" i="1" s="1"/>
  <c r="LJ66" i="1" s="1"/>
  <c r="LJ67" i="1" s="1"/>
  <c r="LJ68" i="1" s="1"/>
  <c r="LJ69" i="1" s="1"/>
  <c r="LJ70" i="1" s="1"/>
  <c r="LJ71" i="1" s="1"/>
  <c r="LJ72" i="1" s="1"/>
  <c r="LJ73" i="1" s="1"/>
  <c r="LJ74" i="1" s="1"/>
  <c r="LJ75" i="1" s="1"/>
  <c r="LK58" i="1"/>
  <c r="LK59" i="1" s="1"/>
  <c r="LK60" i="1" s="1"/>
  <c r="LK61" i="1" s="1"/>
  <c r="LK62" i="1" s="1"/>
  <c r="LK63" i="1" s="1"/>
  <c r="LK64" i="1" s="1"/>
  <c r="LK65" i="1" s="1"/>
  <c r="LK66" i="1" s="1"/>
  <c r="LK67" i="1" s="1"/>
  <c r="LK68" i="1" s="1"/>
  <c r="LK69" i="1" s="1"/>
  <c r="LK70" i="1" s="1"/>
  <c r="LK71" i="1" s="1"/>
  <c r="LK72" i="1" s="1"/>
  <c r="LK73" i="1" s="1"/>
  <c r="LK74" i="1" s="1"/>
  <c r="LK75" i="1" s="1"/>
  <c r="LK76" i="1" s="1"/>
  <c r="LK77" i="1" s="1"/>
  <c r="LK78" i="1" s="1"/>
  <c r="LK79" i="1" s="1"/>
  <c r="LK80" i="1" s="1"/>
  <c r="LK81" i="1" s="1"/>
  <c r="LK82" i="1" s="1"/>
  <c r="LK83" i="1" s="1"/>
  <c r="LK84" i="1" s="1"/>
  <c r="LK85" i="1" s="1"/>
  <c r="LK86" i="1" s="1"/>
  <c r="LK87" i="1" s="1"/>
  <c r="LK88" i="1" s="1"/>
  <c r="LK89" i="1" s="1"/>
  <c r="LK90" i="1" s="1"/>
  <c r="LK91" i="1" s="1"/>
  <c r="LK92" i="1" s="1"/>
  <c r="LK93" i="1" s="1"/>
  <c r="LK94" i="1" s="1"/>
  <c r="LK95" i="1" s="1"/>
  <c r="LK96" i="1" s="1"/>
  <c r="LK97" i="1" s="1"/>
  <c r="LK98" i="1" s="1"/>
  <c r="LK99" i="1" s="1"/>
  <c r="LK100" i="1" s="1"/>
  <c r="LK101" i="1" s="1"/>
  <c r="LK102" i="1" s="1"/>
  <c r="LK103" i="1" s="1"/>
  <c r="LK104" i="1" s="1"/>
  <c r="LK105" i="1" s="1"/>
  <c r="LK106" i="1" s="1"/>
  <c r="LK107" i="1" s="1"/>
  <c r="LK108" i="1" s="1"/>
  <c r="LK109" i="1" s="1"/>
  <c r="LK110" i="1" s="1"/>
  <c r="LK111" i="1" s="1"/>
  <c r="LK112" i="1" s="1"/>
  <c r="LK113" i="1" s="1"/>
  <c r="LK114" i="1" s="1"/>
  <c r="LK115" i="1" s="1"/>
  <c r="LK116" i="1" s="1"/>
  <c r="LK117" i="1" s="1"/>
  <c r="LK118" i="1" s="1"/>
  <c r="LK119" i="1" s="1"/>
  <c r="LK120" i="1" s="1"/>
  <c r="LK121" i="1" s="1"/>
  <c r="LK122" i="1" s="1"/>
  <c r="LK123" i="1" s="1"/>
  <c r="LK124" i="1" s="1"/>
  <c r="LK125" i="1" s="1"/>
  <c r="LK126" i="1" s="1"/>
  <c r="LK127" i="1" s="1"/>
  <c r="LK128" i="1" s="1"/>
  <c r="LK129" i="1" s="1"/>
  <c r="LK130" i="1" s="1"/>
  <c r="LK131" i="1" s="1"/>
  <c r="LK132" i="1" s="1"/>
  <c r="LK133" i="1" s="1"/>
  <c r="LK134" i="1" s="1"/>
  <c r="LK135" i="1" s="1"/>
  <c r="LK136" i="1" s="1"/>
  <c r="LK137" i="1" s="1"/>
  <c r="LK138" i="1" s="1"/>
  <c r="LK139" i="1" s="1"/>
  <c r="LK140" i="1" s="1"/>
  <c r="LK141" i="1" s="1"/>
  <c r="LK142" i="1" s="1"/>
  <c r="LK143" i="1" s="1"/>
  <c r="LK144" i="1" s="1"/>
  <c r="LK145" i="1" s="1"/>
  <c r="LK146" i="1" s="1"/>
  <c r="LK147" i="1" s="1"/>
  <c r="LK148" i="1" s="1"/>
  <c r="LK149" i="1" s="1"/>
  <c r="LK150" i="1" s="1"/>
  <c r="LK151" i="1" s="1"/>
  <c r="LK152" i="1" s="1"/>
  <c r="LK153" i="1" s="1"/>
  <c r="LK154" i="1" s="1"/>
  <c r="LK155" i="1" s="1"/>
  <c r="LK156" i="1" s="1"/>
  <c r="LK157" i="1" s="1"/>
  <c r="LK158" i="1" s="1"/>
  <c r="LK159" i="1" s="1"/>
  <c r="LK160" i="1" s="1"/>
  <c r="LK161" i="1" s="1"/>
  <c r="LK162" i="1" s="1"/>
  <c r="LK163" i="1" s="1"/>
  <c r="LK164" i="1" s="1"/>
  <c r="LK165" i="1" s="1"/>
  <c r="LK166" i="1" s="1"/>
  <c r="LK167" i="1" s="1"/>
  <c r="LK168" i="1" s="1"/>
  <c r="LK169" i="1" s="1"/>
  <c r="LK170" i="1" s="1"/>
  <c r="LK171" i="1" s="1"/>
  <c r="LK172" i="1" s="1"/>
  <c r="LK173" i="1" s="1"/>
  <c r="LK174" i="1" s="1"/>
  <c r="LK175" i="1" s="1"/>
  <c r="LK176" i="1" s="1"/>
  <c r="LK177" i="1" s="1"/>
  <c r="LK178" i="1" s="1"/>
  <c r="LK179" i="1" s="1"/>
  <c r="LK180" i="1" s="1"/>
  <c r="LK181" i="1" s="1"/>
  <c r="LK182" i="1" s="1"/>
  <c r="LK183" i="1" s="1"/>
  <c r="LK184" i="1" s="1"/>
  <c r="LK185" i="1" s="1"/>
  <c r="LK186" i="1" s="1"/>
  <c r="LK187" i="1" s="1"/>
  <c r="LK188" i="1" s="1"/>
  <c r="LK189" i="1" s="1"/>
  <c r="LK190" i="1" s="1"/>
  <c r="LK191" i="1" s="1"/>
  <c r="LK192" i="1" s="1"/>
  <c r="LK193" i="1" s="1"/>
  <c r="LK194" i="1" s="1"/>
  <c r="LK195" i="1" s="1"/>
  <c r="LK196" i="1" s="1"/>
  <c r="LK197" i="1" s="1"/>
  <c r="LK198" i="1" s="1"/>
  <c r="LK199" i="1" s="1"/>
  <c r="LK200" i="1" s="1"/>
  <c r="LK201" i="1" s="1"/>
  <c r="LK202" i="1" s="1"/>
  <c r="LK203" i="1" s="1"/>
  <c r="LK204" i="1" s="1"/>
  <c r="LK205" i="1" s="1"/>
  <c r="LK206" i="1" s="1"/>
  <c r="LK207" i="1" s="1"/>
  <c r="LK208" i="1" s="1"/>
  <c r="LK209" i="1" s="1"/>
  <c r="LK210" i="1" s="1"/>
  <c r="LK211" i="1" s="1"/>
  <c r="LK212" i="1" s="1"/>
  <c r="LK213" i="1" s="1"/>
  <c r="LK214" i="1" s="1"/>
  <c r="LK215" i="1" s="1"/>
  <c r="LK216" i="1" s="1"/>
  <c r="LK217" i="1" s="1"/>
  <c r="LK218" i="1" s="1"/>
  <c r="LK219" i="1" s="1"/>
  <c r="LK220" i="1" s="1"/>
  <c r="LK221" i="1" s="1"/>
  <c r="LK222" i="1" s="1"/>
  <c r="LK223" i="1" s="1"/>
  <c r="LK224" i="1" s="1"/>
  <c r="LK225" i="1" s="1"/>
  <c r="LK226" i="1" s="1"/>
  <c r="LK227" i="1" s="1"/>
  <c r="LK228" i="1" s="1"/>
  <c r="LK229" i="1" s="1"/>
  <c r="LK230" i="1" s="1"/>
  <c r="LK231" i="1" s="1"/>
  <c r="LK232" i="1" s="1"/>
  <c r="LK233" i="1" s="1"/>
  <c r="LK234" i="1" s="1"/>
  <c r="LK235" i="1" s="1"/>
  <c r="LK236" i="1" s="1"/>
  <c r="LK237" i="1" s="1"/>
  <c r="LK238" i="1" s="1"/>
  <c r="LK239" i="1" s="1"/>
  <c r="LK240" i="1" s="1"/>
  <c r="LK241" i="1" s="1"/>
  <c r="LK242" i="1" s="1"/>
  <c r="LK243" i="1" s="1"/>
  <c r="LK244" i="1" s="1"/>
  <c r="LK245" i="1" s="1"/>
  <c r="LK246" i="1" s="1"/>
  <c r="LJ58" i="1"/>
  <c r="LI58" i="1"/>
  <c r="LI59" i="1" s="1"/>
  <c r="LI60" i="1" s="1"/>
  <c r="LI61" i="1" s="1"/>
  <c r="LI62" i="1" s="1"/>
  <c r="LI63" i="1" s="1"/>
  <c r="LI64" i="1" s="1"/>
  <c r="LI65" i="1" s="1"/>
  <c r="LI66" i="1" s="1"/>
  <c r="LI67" i="1" s="1"/>
  <c r="LI68" i="1" s="1"/>
  <c r="LI69" i="1" s="1"/>
  <c r="LI70" i="1" s="1"/>
  <c r="LI71" i="1" s="1"/>
  <c r="LI72" i="1" s="1"/>
  <c r="LI73" i="1" s="1"/>
  <c r="LI74" i="1" s="1"/>
  <c r="LI75" i="1" s="1"/>
  <c r="DD66" i="1"/>
  <c r="DC194" i="1" s="1"/>
  <c r="DE66" i="1"/>
  <c r="DD194" i="1" s="1"/>
  <c r="DF66" i="1"/>
  <c r="DG66" i="1"/>
  <c r="DF194" i="1" s="1"/>
  <c r="DH66" i="1"/>
  <c r="DG194" i="1" s="1"/>
  <c r="DI66" i="1"/>
  <c r="DJ66" i="1"/>
  <c r="DI194" i="1" s="1"/>
  <c r="DK66" i="1"/>
  <c r="DJ194" i="1" s="1"/>
  <c r="DL66" i="1"/>
  <c r="DK194" i="1" s="1"/>
  <c r="DM66" i="1"/>
  <c r="DL194" i="1" s="1"/>
  <c r="DN66" i="1"/>
  <c r="DO66" i="1"/>
  <c r="DN194" i="1" s="1"/>
  <c r="DP66" i="1"/>
  <c r="DO194" i="1" s="1"/>
  <c r="DQ66" i="1"/>
  <c r="DR66" i="1"/>
  <c r="DQ194" i="1" s="1"/>
  <c r="DS66" i="1"/>
  <c r="DR194" i="1" s="1"/>
  <c r="DT66" i="1"/>
  <c r="DS194" i="1" s="1"/>
  <c r="DE67" i="1"/>
  <c r="DF67" i="1"/>
  <c r="DE195" i="1" s="1"/>
  <c r="DG67" i="1"/>
  <c r="DF195" i="1" s="1"/>
  <c r="DH67" i="1"/>
  <c r="DG195" i="1" s="1"/>
  <c r="DI67" i="1"/>
  <c r="DH195" i="1" s="1"/>
  <c r="DJ67" i="1"/>
  <c r="DI195" i="1" s="1"/>
  <c r="DK67" i="1"/>
  <c r="DJ195" i="1" s="1"/>
  <c r="DL67" i="1"/>
  <c r="DK195" i="1" s="1"/>
  <c r="DM67" i="1"/>
  <c r="DN67" i="1"/>
  <c r="DM195" i="1" s="1"/>
  <c r="DO67" i="1"/>
  <c r="DN195" i="1" s="1"/>
  <c r="DP67" i="1"/>
  <c r="DO195" i="1" s="1"/>
  <c r="DQ67" i="1"/>
  <c r="DP195" i="1" s="1"/>
  <c r="DR67" i="1"/>
  <c r="DQ195" i="1" s="1"/>
  <c r="DS67" i="1"/>
  <c r="DR195" i="1" s="1"/>
  <c r="DT67" i="1"/>
  <c r="DS195" i="1" s="1"/>
  <c r="DF68" i="1"/>
  <c r="DE196" i="1" s="1"/>
  <c r="DG68" i="1"/>
  <c r="DF196" i="1" s="1"/>
  <c r="DH68" i="1"/>
  <c r="DI68" i="1"/>
  <c r="DH196" i="1" s="1"/>
  <c r="DJ68" i="1"/>
  <c r="DI196" i="1" s="1"/>
  <c r="DK68" i="1"/>
  <c r="DJ196" i="1" s="1"/>
  <c r="DL68" i="1"/>
  <c r="DK196" i="1" s="1"/>
  <c r="DM68" i="1"/>
  <c r="DL196" i="1" s="1"/>
  <c r="DN68" i="1"/>
  <c r="DM196" i="1" s="1"/>
  <c r="DO68" i="1"/>
  <c r="DN196" i="1" s="1"/>
  <c r="DP68" i="1"/>
  <c r="DQ68" i="1"/>
  <c r="DP196" i="1" s="1"/>
  <c r="DR68" i="1"/>
  <c r="DQ196" i="1" s="1"/>
  <c r="DS68" i="1"/>
  <c r="DR196" i="1" s="1"/>
  <c r="DT68" i="1"/>
  <c r="DS196" i="1" s="1"/>
  <c r="DG69" i="1"/>
  <c r="DF197" i="1" s="1"/>
  <c r="DH69" i="1"/>
  <c r="DG197" i="1" s="1"/>
  <c r="DI69" i="1"/>
  <c r="DJ69" i="1"/>
  <c r="DI197" i="1" s="1"/>
  <c r="DK69" i="1"/>
  <c r="DJ197" i="1" s="1"/>
  <c r="DL69" i="1"/>
  <c r="DK197" i="1" s="1"/>
  <c r="DM69" i="1"/>
  <c r="DL197" i="1" s="1"/>
  <c r="DN69" i="1"/>
  <c r="DM197" i="1" s="1"/>
  <c r="DO69" i="1"/>
  <c r="DN197" i="1" s="1"/>
  <c r="DP69" i="1"/>
  <c r="DO197" i="1" s="1"/>
  <c r="DQ69" i="1"/>
  <c r="DR69" i="1"/>
  <c r="DQ197" i="1" s="1"/>
  <c r="DS69" i="1"/>
  <c r="DR197" i="1" s="1"/>
  <c r="DT69" i="1"/>
  <c r="DS197" i="1" s="1"/>
  <c r="DH70" i="1"/>
  <c r="DI70" i="1"/>
  <c r="DH198" i="1" s="1"/>
  <c r="DJ70" i="1"/>
  <c r="DI198" i="1" s="1"/>
  <c r="DK70" i="1"/>
  <c r="DL70" i="1"/>
  <c r="DK198" i="1" s="1"/>
  <c r="DM70" i="1"/>
  <c r="DL198" i="1" s="1"/>
  <c r="DN70" i="1"/>
  <c r="DM198" i="1" s="1"/>
  <c r="DO70" i="1"/>
  <c r="DN198" i="1" s="1"/>
  <c r="DP70" i="1"/>
  <c r="DQ70" i="1"/>
  <c r="DP198" i="1" s="1"/>
  <c r="DR70" i="1"/>
  <c r="DQ198" i="1" s="1"/>
  <c r="DS70" i="1"/>
  <c r="DT70" i="1"/>
  <c r="DS198" i="1" s="1"/>
  <c r="DI71" i="1"/>
  <c r="DH199" i="1" s="1"/>
  <c r="DJ71" i="1"/>
  <c r="DI199" i="1" s="1"/>
  <c r="DK71" i="1"/>
  <c r="DL71" i="1"/>
  <c r="DK199" i="1" s="1"/>
  <c r="DM71" i="1"/>
  <c r="DL199" i="1" s="1"/>
  <c r="DN71" i="1"/>
  <c r="DM199" i="1" s="1"/>
  <c r="DO71" i="1"/>
  <c r="DN199" i="1" s="1"/>
  <c r="DP71" i="1"/>
  <c r="DO199" i="1" s="1"/>
  <c r="DQ71" i="1"/>
  <c r="DP199" i="1" s="1"/>
  <c r="DR71" i="1"/>
  <c r="DQ199" i="1" s="1"/>
  <c r="DS71" i="1"/>
  <c r="DT71" i="1"/>
  <c r="DS199" i="1" s="1"/>
  <c r="DJ72" i="1"/>
  <c r="DI200" i="1" s="1"/>
  <c r="DK72" i="1"/>
  <c r="DJ200" i="1" s="1"/>
  <c r="DL72" i="1"/>
  <c r="DK200" i="1" s="1"/>
  <c r="DM72" i="1"/>
  <c r="DL200" i="1" s="1"/>
  <c r="DN72" i="1"/>
  <c r="DO72" i="1"/>
  <c r="DN200" i="1" s="1"/>
  <c r="DP72" i="1"/>
  <c r="DO200" i="1" s="1"/>
  <c r="DQ72" i="1"/>
  <c r="DP200" i="1" s="1"/>
  <c r="DR72" i="1"/>
  <c r="DQ200" i="1" s="1"/>
  <c r="DS72" i="1"/>
  <c r="DR200" i="1" s="1"/>
  <c r="DT72" i="1"/>
  <c r="DS200" i="1" s="1"/>
  <c r="DK73" i="1"/>
  <c r="DJ201" i="1" s="1"/>
  <c r="DL73" i="1"/>
  <c r="DK201" i="1" s="1"/>
  <c r="DM73" i="1"/>
  <c r="DL201" i="1" s="1"/>
  <c r="DN73" i="1"/>
  <c r="DM201" i="1" s="1"/>
  <c r="DO73" i="1"/>
  <c r="DP73" i="1"/>
  <c r="DQ73" i="1"/>
  <c r="DP201" i="1" s="1"/>
  <c r="DR73" i="1"/>
  <c r="DQ201" i="1" s="1"/>
  <c r="DS73" i="1"/>
  <c r="DR201" i="1" s="1"/>
  <c r="DT73" i="1"/>
  <c r="DS201" i="1" s="1"/>
  <c r="DL74" i="1"/>
  <c r="DK202" i="1" s="1"/>
  <c r="DM74" i="1"/>
  <c r="DN74" i="1"/>
  <c r="DM202" i="1" s="1"/>
  <c r="DO74" i="1"/>
  <c r="DN202" i="1" s="1"/>
  <c r="DP74" i="1"/>
  <c r="DO202" i="1" s="1"/>
  <c r="DQ74" i="1"/>
  <c r="DP202" i="1" s="1"/>
  <c r="DR74" i="1"/>
  <c r="DS74" i="1"/>
  <c r="DR202" i="1" s="1"/>
  <c r="DT74" i="1"/>
  <c r="DS202" i="1" s="1"/>
  <c r="DM75" i="1"/>
  <c r="DL203" i="1" s="1"/>
  <c r="DN75" i="1"/>
  <c r="DM203" i="1" s="1"/>
  <c r="DO75" i="1"/>
  <c r="DN203" i="1" s="1"/>
  <c r="DP75" i="1"/>
  <c r="DO203" i="1" s="1"/>
  <c r="DQ75" i="1"/>
  <c r="DR75" i="1"/>
  <c r="DQ203" i="1" s="1"/>
  <c r="DS75" i="1"/>
  <c r="DR203" i="1" s="1"/>
  <c r="DT75" i="1"/>
  <c r="DS203" i="1" s="1"/>
  <c r="DN76" i="1"/>
  <c r="DM204" i="1" s="1"/>
  <c r="DO76" i="1"/>
  <c r="DN204" i="1" s="1"/>
  <c r="DP76" i="1"/>
  <c r="DO204" i="1" s="1"/>
  <c r="DQ76" i="1"/>
  <c r="DP204" i="1" s="1"/>
  <c r="DR76" i="1"/>
  <c r="DQ204" i="1" s="1"/>
  <c r="DS76" i="1"/>
  <c r="DR204" i="1" s="1"/>
  <c r="DT76" i="1"/>
  <c r="DO77" i="1"/>
  <c r="DN205" i="1" s="1"/>
  <c r="DP77" i="1"/>
  <c r="DO205" i="1" s="1"/>
  <c r="DQ77" i="1"/>
  <c r="DP205" i="1" s="1"/>
  <c r="DR77" i="1"/>
  <c r="DQ205" i="1" s="1"/>
  <c r="DS77" i="1"/>
  <c r="DR205" i="1" s="1"/>
  <c r="DT77" i="1"/>
  <c r="DS205" i="1" s="1"/>
  <c r="DP78" i="1"/>
  <c r="DO206" i="1" s="1"/>
  <c r="DQ78" i="1"/>
  <c r="DP206" i="1" s="1"/>
  <c r="DR78" i="1"/>
  <c r="DQ206" i="1" s="1"/>
  <c r="DS78" i="1"/>
  <c r="DR206" i="1" s="1"/>
  <c r="DT78" i="1"/>
  <c r="DQ79" i="1"/>
  <c r="DP207" i="1" s="1"/>
  <c r="DR79" i="1"/>
  <c r="DQ207" i="1" s="1"/>
  <c r="DS79" i="1"/>
  <c r="DR207" i="1" s="1"/>
  <c r="DT79" i="1"/>
  <c r="DS207" i="1" s="1"/>
  <c r="DR80" i="1"/>
  <c r="DS80" i="1"/>
  <c r="DR208" i="1" s="1"/>
  <c r="DT80" i="1"/>
  <c r="DS208" i="1" s="1"/>
  <c r="DS81" i="1"/>
  <c r="DT81" i="1"/>
  <c r="DT82" i="1"/>
  <c r="DS210" i="1" s="1"/>
  <c r="KY84" i="1"/>
  <c r="KY85" i="1"/>
  <c r="KY86" i="1"/>
  <c r="KL245" i="1"/>
  <c r="KK245" i="1"/>
  <c r="KL242" i="1"/>
  <c r="KL243" i="1" s="1"/>
  <c r="KK242" i="1"/>
  <c r="KK243" i="1" s="1"/>
  <c r="KK239" i="1"/>
  <c r="KK240" i="1" s="1"/>
  <c r="KL238" i="1"/>
  <c r="KL239" i="1" s="1"/>
  <c r="KL240" i="1" s="1"/>
  <c r="KK238" i="1"/>
  <c r="KK234" i="1"/>
  <c r="KK235" i="1" s="1"/>
  <c r="KK236" i="1" s="1"/>
  <c r="KL233" i="1"/>
  <c r="KL234" i="1" s="1"/>
  <c r="KL235" i="1" s="1"/>
  <c r="KL236" i="1" s="1"/>
  <c r="KK233" i="1"/>
  <c r="KL227" i="1"/>
  <c r="KL228" i="1" s="1"/>
  <c r="KL229" i="1" s="1"/>
  <c r="KL230" i="1" s="1"/>
  <c r="KL231" i="1" s="1"/>
  <c r="KK227" i="1"/>
  <c r="KK228" i="1" s="1"/>
  <c r="KK229" i="1" s="1"/>
  <c r="KK230" i="1" s="1"/>
  <c r="KK231" i="1" s="1"/>
  <c r="KK222" i="1"/>
  <c r="KK223" i="1" s="1"/>
  <c r="KK224" i="1" s="1"/>
  <c r="KK225" i="1" s="1"/>
  <c r="KL220" i="1"/>
  <c r="KL221" i="1" s="1"/>
  <c r="KL222" i="1" s="1"/>
  <c r="KL223" i="1" s="1"/>
  <c r="KL224" i="1" s="1"/>
  <c r="KL225" i="1" s="1"/>
  <c r="KK220" i="1"/>
  <c r="KK221" i="1" s="1"/>
  <c r="KK213" i="1"/>
  <c r="KK214" i="1" s="1"/>
  <c r="KK215" i="1" s="1"/>
  <c r="KK216" i="1" s="1"/>
  <c r="KK217" i="1" s="1"/>
  <c r="KK218" i="1" s="1"/>
  <c r="KY83" i="1" s="1"/>
  <c r="KL212" i="1"/>
  <c r="KL213" i="1" s="1"/>
  <c r="KL214" i="1" s="1"/>
  <c r="KL215" i="1" s="1"/>
  <c r="KL216" i="1" s="1"/>
  <c r="KL217" i="1" s="1"/>
  <c r="KL218" i="1" s="1"/>
  <c r="KK212" i="1"/>
  <c r="KL203" i="1"/>
  <c r="KL204" i="1" s="1"/>
  <c r="KL205" i="1" s="1"/>
  <c r="KL206" i="1" s="1"/>
  <c r="KL207" i="1" s="1"/>
  <c r="KL208" i="1" s="1"/>
  <c r="KL209" i="1" s="1"/>
  <c r="KL210" i="1" s="1"/>
  <c r="KK203" i="1"/>
  <c r="KK204" i="1" s="1"/>
  <c r="KK205" i="1" s="1"/>
  <c r="KK206" i="1" s="1"/>
  <c r="KK207" i="1" s="1"/>
  <c r="KK208" i="1" s="1"/>
  <c r="KK209" i="1" s="1"/>
  <c r="KK210" i="1" s="1"/>
  <c r="KL193" i="1"/>
  <c r="KL194" i="1" s="1"/>
  <c r="KL195" i="1" s="1"/>
  <c r="KL196" i="1" s="1"/>
  <c r="KL197" i="1" s="1"/>
  <c r="KL198" i="1" s="1"/>
  <c r="KL199" i="1" s="1"/>
  <c r="KL200" i="1" s="1"/>
  <c r="KL201" i="1" s="1"/>
  <c r="KK193" i="1"/>
  <c r="KK194" i="1" s="1"/>
  <c r="KK195" i="1" s="1"/>
  <c r="KK196" i="1" s="1"/>
  <c r="KK197" i="1" s="1"/>
  <c r="KK198" i="1" s="1"/>
  <c r="KK199" i="1" s="1"/>
  <c r="KK200" i="1" s="1"/>
  <c r="KK201" i="1" s="1"/>
  <c r="KL182" i="1"/>
  <c r="KL183" i="1" s="1"/>
  <c r="KL184" i="1" s="1"/>
  <c r="KL185" i="1" s="1"/>
  <c r="KL186" i="1" s="1"/>
  <c r="KL187" i="1" s="1"/>
  <c r="KL188" i="1" s="1"/>
  <c r="KL189" i="1" s="1"/>
  <c r="KL190" i="1" s="1"/>
  <c r="KL191" i="1" s="1"/>
  <c r="KK182" i="1"/>
  <c r="KK183" i="1" s="1"/>
  <c r="KK184" i="1" s="1"/>
  <c r="KK185" i="1" s="1"/>
  <c r="KK186" i="1" s="1"/>
  <c r="KK187" i="1" s="1"/>
  <c r="KK188" i="1" s="1"/>
  <c r="KK189" i="1" s="1"/>
  <c r="KK190" i="1" s="1"/>
  <c r="KK191" i="1" s="1"/>
  <c r="KL170" i="1"/>
  <c r="KL171" i="1" s="1"/>
  <c r="KL172" i="1" s="1"/>
  <c r="KL173" i="1" s="1"/>
  <c r="KL174" i="1" s="1"/>
  <c r="KL175" i="1" s="1"/>
  <c r="KL176" i="1" s="1"/>
  <c r="KL177" i="1" s="1"/>
  <c r="KL178" i="1" s="1"/>
  <c r="KL179" i="1" s="1"/>
  <c r="KL180" i="1" s="1"/>
  <c r="KK170" i="1"/>
  <c r="KK171" i="1" s="1"/>
  <c r="KK172" i="1" s="1"/>
  <c r="KK173" i="1" s="1"/>
  <c r="KK174" i="1" s="1"/>
  <c r="KK175" i="1" s="1"/>
  <c r="KK176" i="1" s="1"/>
  <c r="KK177" i="1" s="1"/>
  <c r="KK178" i="1" s="1"/>
  <c r="KK179" i="1" s="1"/>
  <c r="KK180" i="1" s="1"/>
  <c r="KL157" i="1"/>
  <c r="KL158" i="1" s="1"/>
  <c r="KL159" i="1" s="1"/>
  <c r="KL160" i="1" s="1"/>
  <c r="KL161" i="1" s="1"/>
  <c r="KL162" i="1" s="1"/>
  <c r="KL163" i="1" s="1"/>
  <c r="KL164" i="1" s="1"/>
  <c r="KL165" i="1" s="1"/>
  <c r="KL166" i="1" s="1"/>
  <c r="KL167" i="1" s="1"/>
  <c r="KL168" i="1" s="1"/>
  <c r="KK157" i="1"/>
  <c r="KK158" i="1" s="1"/>
  <c r="KK159" i="1" s="1"/>
  <c r="KK160" i="1" s="1"/>
  <c r="KK161" i="1" s="1"/>
  <c r="KK162" i="1" s="1"/>
  <c r="KK163" i="1" s="1"/>
  <c r="KK164" i="1" s="1"/>
  <c r="KK165" i="1" s="1"/>
  <c r="KK166" i="1" s="1"/>
  <c r="KK167" i="1" s="1"/>
  <c r="KK168" i="1" s="1"/>
  <c r="KL143" i="1"/>
  <c r="KL144" i="1" s="1"/>
  <c r="KL145" i="1" s="1"/>
  <c r="KL146" i="1" s="1"/>
  <c r="KL147" i="1" s="1"/>
  <c r="KL148" i="1" s="1"/>
  <c r="KL149" i="1" s="1"/>
  <c r="KL150" i="1" s="1"/>
  <c r="KL151" i="1" s="1"/>
  <c r="KL152" i="1" s="1"/>
  <c r="KL153" i="1" s="1"/>
  <c r="KL154" i="1" s="1"/>
  <c r="KL155" i="1" s="1"/>
  <c r="KK143" i="1"/>
  <c r="KK144" i="1" s="1"/>
  <c r="KK145" i="1" s="1"/>
  <c r="KK146" i="1" s="1"/>
  <c r="KK147" i="1" s="1"/>
  <c r="KK148" i="1" s="1"/>
  <c r="KK149" i="1" s="1"/>
  <c r="KK150" i="1" s="1"/>
  <c r="KK151" i="1" s="1"/>
  <c r="KK152" i="1" s="1"/>
  <c r="KK153" i="1" s="1"/>
  <c r="KK154" i="1" s="1"/>
  <c r="KK155" i="1" s="1"/>
  <c r="KL128" i="1"/>
  <c r="KL129" i="1" s="1"/>
  <c r="KL130" i="1" s="1"/>
  <c r="KL131" i="1" s="1"/>
  <c r="KL132" i="1" s="1"/>
  <c r="KL133" i="1" s="1"/>
  <c r="KL134" i="1" s="1"/>
  <c r="KL135" i="1" s="1"/>
  <c r="KL136" i="1" s="1"/>
  <c r="KL137" i="1" s="1"/>
  <c r="KL138" i="1" s="1"/>
  <c r="KL139" i="1" s="1"/>
  <c r="KL140" i="1" s="1"/>
  <c r="KL141" i="1" s="1"/>
  <c r="KK128" i="1"/>
  <c r="KK129" i="1" s="1"/>
  <c r="KK130" i="1" s="1"/>
  <c r="KK131" i="1" s="1"/>
  <c r="KK132" i="1" s="1"/>
  <c r="KK133" i="1" s="1"/>
  <c r="KK134" i="1" s="1"/>
  <c r="KK135" i="1" s="1"/>
  <c r="KK136" i="1" s="1"/>
  <c r="KK137" i="1" s="1"/>
  <c r="KK138" i="1" s="1"/>
  <c r="KK139" i="1" s="1"/>
  <c r="KK140" i="1" s="1"/>
  <c r="KK141" i="1" s="1"/>
  <c r="KL112" i="1"/>
  <c r="KL113" i="1" s="1"/>
  <c r="KL114" i="1" s="1"/>
  <c r="KL115" i="1" s="1"/>
  <c r="KL116" i="1" s="1"/>
  <c r="KL117" i="1" s="1"/>
  <c r="KL118" i="1" s="1"/>
  <c r="KL119" i="1" s="1"/>
  <c r="KL120" i="1" s="1"/>
  <c r="KL121" i="1" s="1"/>
  <c r="KL122" i="1" s="1"/>
  <c r="KL123" i="1" s="1"/>
  <c r="KL124" i="1" s="1"/>
  <c r="KL125" i="1" s="1"/>
  <c r="KL126" i="1" s="1"/>
  <c r="KK112" i="1"/>
  <c r="KK113" i="1" s="1"/>
  <c r="KK114" i="1" s="1"/>
  <c r="KK115" i="1" s="1"/>
  <c r="KK116" i="1" s="1"/>
  <c r="KK117" i="1" s="1"/>
  <c r="KK118" i="1" s="1"/>
  <c r="KK119" i="1" s="1"/>
  <c r="KK120" i="1" s="1"/>
  <c r="KK121" i="1" s="1"/>
  <c r="KK122" i="1" s="1"/>
  <c r="KK123" i="1" s="1"/>
  <c r="KK124" i="1" s="1"/>
  <c r="KK125" i="1" s="1"/>
  <c r="KK126" i="1" s="1"/>
  <c r="KL95" i="1"/>
  <c r="KL96" i="1" s="1"/>
  <c r="KL97" i="1" s="1"/>
  <c r="KL98" i="1" s="1"/>
  <c r="KL99" i="1" s="1"/>
  <c r="KL100" i="1" s="1"/>
  <c r="KL101" i="1" s="1"/>
  <c r="KL102" i="1" s="1"/>
  <c r="KL103" i="1" s="1"/>
  <c r="KL104" i="1" s="1"/>
  <c r="KL105" i="1" s="1"/>
  <c r="KL106" i="1" s="1"/>
  <c r="KL107" i="1" s="1"/>
  <c r="KL108" i="1" s="1"/>
  <c r="KL109" i="1" s="1"/>
  <c r="KL110" i="1" s="1"/>
  <c r="KK95" i="1"/>
  <c r="KK96" i="1" s="1"/>
  <c r="KK97" i="1" s="1"/>
  <c r="KK98" i="1" s="1"/>
  <c r="KK99" i="1" s="1"/>
  <c r="KK100" i="1" s="1"/>
  <c r="KK101" i="1" s="1"/>
  <c r="KK102" i="1" s="1"/>
  <c r="KK103" i="1" s="1"/>
  <c r="KK104" i="1" s="1"/>
  <c r="KK105" i="1" s="1"/>
  <c r="KK106" i="1" s="1"/>
  <c r="KK107" i="1" s="1"/>
  <c r="KK108" i="1" s="1"/>
  <c r="KK109" i="1" s="1"/>
  <c r="KK110" i="1" s="1"/>
  <c r="KK78" i="1"/>
  <c r="KK79" i="1" s="1"/>
  <c r="KK80" i="1" s="1"/>
  <c r="KK81" i="1" s="1"/>
  <c r="KK82" i="1" s="1"/>
  <c r="KK83" i="1" s="1"/>
  <c r="KK84" i="1" s="1"/>
  <c r="KK85" i="1" s="1"/>
  <c r="KK86" i="1" s="1"/>
  <c r="KK87" i="1" s="1"/>
  <c r="KK88" i="1" s="1"/>
  <c r="KK89" i="1" s="1"/>
  <c r="KK90" i="1" s="1"/>
  <c r="KK91" i="1" s="1"/>
  <c r="KK92" i="1" s="1"/>
  <c r="KK93" i="1" s="1"/>
  <c r="KL77" i="1"/>
  <c r="KL78" i="1" s="1"/>
  <c r="KL79" i="1" s="1"/>
  <c r="KL80" i="1" s="1"/>
  <c r="KL81" i="1" s="1"/>
  <c r="KL82" i="1" s="1"/>
  <c r="KL83" i="1" s="1"/>
  <c r="KL84" i="1" s="1"/>
  <c r="KL85" i="1" s="1"/>
  <c r="KL86" i="1" s="1"/>
  <c r="KL87" i="1" s="1"/>
  <c r="KL88" i="1" s="1"/>
  <c r="KL89" i="1" s="1"/>
  <c r="KL90" i="1" s="1"/>
  <c r="KL91" i="1" s="1"/>
  <c r="KL92" i="1" s="1"/>
  <c r="KL93" i="1" s="1"/>
  <c r="KL58" i="1"/>
  <c r="KL59" i="1" s="1"/>
  <c r="KL60" i="1" s="1"/>
  <c r="KL61" i="1" s="1"/>
  <c r="KL62" i="1" s="1"/>
  <c r="KL63" i="1" s="1"/>
  <c r="KL64" i="1" s="1"/>
  <c r="KL65" i="1" s="1"/>
  <c r="KL66" i="1" s="1"/>
  <c r="KL67" i="1" s="1"/>
  <c r="KL68" i="1" s="1"/>
  <c r="KL69" i="1" s="1"/>
  <c r="KL70" i="1" s="1"/>
  <c r="KL71" i="1" s="1"/>
  <c r="KL72" i="1" s="1"/>
  <c r="KL73" i="1" s="1"/>
  <c r="KL74" i="1" s="1"/>
  <c r="KL75" i="1" s="1"/>
  <c r="KK58" i="1"/>
  <c r="KK59" i="1" s="1"/>
  <c r="KK60" i="1" s="1"/>
  <c r="KK61" i="1" s="1"/>
  <c r="KK62" i="1" s="1"/>
  <c r="KK63" i="1" s="1"/>
  <c r="KK64" i="1" s="1"/>
  <c r="KK65" i="1" s="1"/>
  <c r="KK66" i="1" s="1"/>
  <c r="KK67" i="1" s="1"/>
  <c r="KK68" i="1" s="1"/>
  <c r="KK69" i="1" s="1"/>
  <c r="KK70" i="1" s="1"/>
  <c r="KK71" i="1" s="1"/>
  <c r="KK72" i="1" s="1"/>
  <c r="KK73" i="1" s="1"/>
  <c r="KK74" i="1" s="1"/>
  <c r="KK75" i="1" s="1"/>
  <c r="KM58" i="1"/>
  <c r="KM59" i="1" s="1"/>
  <c r="KM60" i="1" s="1"/>
  <c r="KM61" i="1" s="1"/>
  <c r="KM62" i="1" s="1"/>
  <c r="KM63" i="1" s="1"/>
  <c r="KM64" i="1" s="1"/>
  <c r="KM65" i="1" s="1"/>
  <c r="KM66" i="1" s="1"/>
  <c r="KM67" i="1" s="1"/>
  <c r="KM68" i="1" s="1"/>
  <c r="KM69" i="1" s="1"/>
  <c r="KM70" i="1" s="1"/>
  <c r="KM71" i="1" s="1"/>
  <c r="KM72" i="1" s="1"/>
  <c r="KM73" i="1" s="1"/>
  <c r="KM74" i="1" s="1"/>
  <c r="KM75" i="1" s="1"/>
  <c r="KM76" i="1" s="1"/>
  <c r="KM77" i="1" s="1"/>
  <c r="KM78" i="1" s="1"/>
  <c r="KM79" i="1" s="1"/>
  <c r="KM80" i="1" s="1"/>
  <c r="KM81" i="1" s="1"/>
  <c r="KM82" i="1" s="1"/>
  <c r="KM83" i="1" s="1"/>
  <c r="KM84" i="1" s="1"/>
  <c r="KM85" i="1" s="1"/>
  <c r="KM86" i="1" s="1"/>
  <c r="KM87" i="1" s="1"/>
  <c r="KM88" i="1" s="1"/>
  <c r="KM89" i="1" s="1"/>
  <c r="KM90" i="1" s="1"/>
  <c r="KM91" i="1" s="1"/>
  <c r="KM92" i="1" s="1"/>
  <c r="KM93" i="1" s="1"/>
  <c r="KM94" i="1" s="1"/>
  <c r="KM95" i="1" s="1"/>
  <c r="KM96" i="1" s="1"/>
  <c r="KM97" i="1" s="1"/>
  <c r="KM98" i="1" s="1"/>
  <c r="KM99" i="1" s="1"/>
  <c r="KM100" i="1" s="1"/>
  <c r="KM101" i="1" s="1"/>
  <c r="KM102" i="1" s="1"/>
  <c r="KM103" i="1" s="1"/>
  <c r="KM104" i="1" s="1"/>
  <c r="KM105" i="1" s="1"/>
  <c r="KM106" i="1" s="1"/>
  <c r="KM107" i="1" s="1"/>
  <c r="KM108" i="1" s="1"/>
  <c r="KM109" i="1" s="1"/>
  <c r="KM110" i="1" s="1"/>
  <c r="KM111" i="1" s="1"/>
  <c r="KM112" i="1" s="1"/>
  <c r="KM113" i="1" s="1"/>
  <c r="KM114" i="1" s="1"/>
  <c r="KM115" i="1" s="1"/>
  <c r="KM116" i="1" s="1"/>
  <c r="KM117" i="1" s="1"/>
  <c r="KM118" i="1" s="1"/>
  <c r="KM119" i="1" s="1"/>
  <c r="KM120" i="1" s="1"/>
  <c r="KM121" i="1" s="1"/>
  <c r="KM122" i="1" s="1"/>
  <c r="KM123" i="1" s="1"/>
  <c r="KM124" i="1" s="1"/>
  <c r="KM125" i="1" s="1"/>
  <c r="KM126" i="1" s="1"/>
  <c r="KM127" i="1" s="1"/>
  <c r="KM128" i="1" s="1"/>
  <c r="KM129" i="1" s="1"/>
  <c r="KM130" i="1" s="1"/>
  <c r="KM131" i="1" s="1"/>
  <c r="KM132" i="1" s="1"/>
  <c r="KM133" i="1" s="1"/>
  <c r="KM134" i="1" s="1"/>
  <c r="KM135" i="1" s="1"/>
  <c r="KM136" i="1" s="1"/>
  <c r="KM137" i="1" s="1"/>
  <c r="KM138" i="1" s="1"/>
  <c r="KM139" i="1" s="1"/>
  <c r="KM140" i="1" s="1"/>
  <c r="KM141" i="1" s="1"/>
  <c r="KM142" i="1" s="1"/>
  <c r="KM143" i="1" s="1"/>
  <c r="KM144" i="1" s="1"/>
  <c r="KM145" i="1" s="1"/>
  <c r="KM146" i="1" s="1"/>
  <c r="KM147" i="1" s="1"/>
  <c r="KM148" i="1" s="1"/>
  <c r="KM149" i="1" s="1"/>
  <c r="KM150" i="1" s="1"/>
  <c r="KM151" i="1" s="1"/>
  <c r="KM152" i="1" s="1"/>
  <c r="KM153" i="1" s="1"/>
  <c r="KM154" i="1" s="1"/>
  <c r="KM155" i="1" s="1"/>
  <c r="KM156" i="1" s="1"/>
  <c r="KM157" i="1" s="1"/>
  <c r="KM158" i="1" s="1"/>
  <c r="KM159" i="1" s="1"/>
  <c r="KM160" i="1" s="1"/>
  <c r="KM161" i="1" s="1"/>
  <c r="KM162" i="1" s="1"/>
  <c r="KM163" i="1" s="1"/>
  <c r="KM164" i="1" s="1"/>
  <c r="KM165" i="1" s="1"/>
  <c r="KM166" i="1" s="1"/>
  <c r="KM167" i="1" s="1"/>
  <c r="KM168" i="1" s="1"/>
  <c r="KM169" i="1" s="1"/>
  <c r="KM170" i="1" s="1"/>
  <c r="KM171" i="1" s="1"/>
  <c r="KM172" i="1" s="1"/>
  <c r="KM173" i="1" s="1"/>
  <c r="KM174" i="1" s="1"/>
  <c r="KM175" i="1" s="1"/>
  <c r="KM176" i="1" s="1"/>
  <c r="KM177" i="1" s="1"/>
  <c r="KM178" i="1" s="1"/>
  <c r="KM179" i="1" s="1"/>
  <c r="KM180" i="1" s="1"/>
  <c r="KM181" i="1" s="1"/>
  <c r="KM182" i="1" s="1"/>
  <c r="KM183" i="1" s="1"/>
  <c r="KM184" i="1" s="1"/>
  <c r="KM185" i="1" s="1"/>
  <c r="KM186" i="1" s="1"/>
  <c r="KM187" i="1" s="1"/>
  <c r="KM188" i="1" s="1"/>
  <c r="KM189" i="1" s="1"/>
  <c r="KM190" i="1" s="1"/>
  <c r="KM191" i="1" s="1"/>
  <c r="KM192" i="1" s="1"/>
  <c r="KM193" i="1" s="1"/>
  <c r="KM194" i="1" s="1"/>
  <c r="KM195" i="1" s="1"/>
  <c r="KM196" i="1" s="1"/>
  <c r="KM197" i="1" s="1"/>
  <c r="KM198" i="1" s="1"/>
  <c r="KM199" i="1" s="1"/>
  <c r="KM200" i="1" s="1"/>
  <c r="KM201" i="1" s="1"/>
  <c r="KM202" i="1" s="1"/>
  <c r="KM203" i="1" s="1"/>
  <c r="KM204" i="1" s="1"/>
  <c r="KM205" i="1" s="1"/>
  <c r="KM206" i="1" s="1"/>
  <c r="KM207" i="1" s="1"/>
  <c r="KM208" i="1" s="1"/>
  <c r="KM209" i="1" s="1"/>
  <c r="KM210" i="1" s="1"/>
  <c r="KM211" i="1" s="1"/>
  <c r="KM212" i="1" s="1"/>
  <c r="KM213" i="1" s="1"/>
  <c r="KM214" i="1" s="1"/>
  <c r="KM215" i="1" s="1"/>
  <c r="KM216" i="1" s="1"/>
  <c r="KM217" i="1" s="1"/>
  <c r="KM218" i="1" s="1"/>
  <c r="KM219" i="1" s="1"/>
  <c r="KM220" i="1" s="1"/>
  <c r="KM221" i="1" s="1"/>
  <c r="KM222" i="1" s="1"/>
  <c r="KM223" i="1" s="1"/>
  <c r="KM224" i="1" s="1"/>
  <c r="KM225" i="1" s="1"/>
  <c r="KM226" i="1" s="1"/>
  <c r="KM227" i="1" s="1"/>
  <c r="KM228" i="1" s="1"/>
  <c r="KM229" i="1" s="1"/>
  <c r="KM230" i="1" s="1"/>
  <c r="KM231" i="1" s="1"/>
  <c r="KM232" i="1" s="1"/>
  <c r="KM233" i="1" s="1"/>
  <c r="KM234" i="1" s="1"/>
  <c r="KM235" i="1" s="1"/>
  <c r="KM236" i="1" s="1"/>
  <c r="KM237" i="1" s="1"/>
  <c r="KM238" i="1" s="1"/>
  <c r="KM239" i="1" s="1"/>
  <c r="KM240" i="1" s="1"/>
  <c r="KM241" i="1" s="1"/>
  <c r="KM242" i="1" s="1"/>
  <c r="KM243" i="1" s="1"/>
  <c r="KM244" i="1" s="1"/>
  <c r="KM245" i="1" s="1"/>
  <c r="KM246" i="1" s="1"/>
  <c r="DA37" i="1"/>
  <c r="DA38" i="1" s="1"/>
  <c r="DA39" i="1" s="1"/>
  <c r="DA40" i="1" s="1"/>
  <c r="DA41" i="1" s="1"/>
  <c r="DA42" i="1" s="1"/>
  <c r="DA43" i="1" s="1"/>
  <c r="DA44" i="1" s="1"/>
  <c r="DA45" i="1" s="1"/>
  <c r="DA46" i="1" s="1"/>
  <c r="DA47" i="1" s="1"/>
  <c r="DA48" i="1" s="1"/>
  <c r="DA49" i="1" s="1"/>
  <c r="DA50" i="1" s="1"/>
  <c r="DA51" i="1" s="1"/>
  <c r="DA52" i="1" s="1"/>
  <c r="DA53" i="1" s="1"/>
  <c r="DA54" i="1" s="1"/>
  <c r="DA55" i="1" s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BH30" i="1"/>
  <c r="BI30" i="1"/>
  <c r="BG30" i="1"/>
  <c r="DA11" i="1"/>
  <c r="DA12" i="1" s="1"/>
  <c r="DA13" i="1" s="1"/>
  <c r="DA14" i="1" s="1"/>
  <c r="DA15" i="1" s="1"/>
  <c r="DA16" i="1" s="1"/>
  <c r="DA17" i="1" s="1"/>
  <c r="DA18" i="1" s="1"/>
  <c r="DA19" i="1" s="1"/>
  <c r="DA20" i="1" s="1"/>
  <c r="DA21" i="1" s="1"/>
  <c r="DA22" i="1" s="1"/>
  <c r="DA23" i="1" s="1"/>
  <c r="DA24" i="1" s="1"/>
  <c r="DA25" i="1" s="1"/>
  <c r="DA26" i="1" s="1"/>
  <c r="DA27" i="1" s="1"/>
  <c r="DA28" i="1" s="1"/>
  <c r="DA29" i="1" s="1"/>
  <c r="CD3" i="1"/>
  <c r="CZ32" i="1" s="1"/>
  <c r="CC3" i="1"/>
  <c r="CY32" i="1" s="1"/>
  <c r="KH7" i="1"/>
  <c r="KE7" i="1"/>
  <c r="KF7" i="1" s="1"/>
  <c r="KA7" i="1"/>
  <c r="KB7" i="1" s="1"/>
  <c r="KC7" i="1" s="1"/>
  <c r="JV7" i="1"/>
  <c r="JW7" i="1" s="1"/>
  <c r="JX7" i="1" s="1"/>
  <c r="JY7" i="1" s="1"/>
  <c r="JP7" i="1"/>
  <c r="JQ7" i="1" s="1"/>
  <c r="JR7" i="1" s="1"/>
  <c r="JS7" i="1" s="1"/>
  <c r="JT7" i="1" s="1"/>
  <c r="JI7" i="1"/>
  <c r="JJ7" i="1" s="1"/>
  <c r="JK7" i="1" s="1"/>
  <c r="JL7" i="1" s="1"/>
  <c r="JM7" i="1" s="1"/>
  <c r="JN7" i="1" s="1"/>
  <c r="JA7" i="1"/>
  <c r="JB7" i="1" s="1"/>
  <c r="JC7" i="1" s="1"/>
  <c r="JD7" i="1" s="1"/>
  <c r="JE7" i="1" s="1"/>
  <c r="JF7" i="1" s="1"/>
  <c r="JG7" i="1" s="1"/>
  <c r="IR7" i="1"/>
  <c r="IS7" i="1" s="1"/>
  <c r="IT7" i="1" s="1"/>
  <c r="IU7" i="1" s="1"/>
  <c r="IV7" i="1" s="1"/>
  <c r="IW7" i="1" s="1"/>
  <c r="IX7" i="1" s="1"/>
  <c r="IY7" i="1" s="1"/>
  <c r="II7" i="1"/>
  <c r="IJ7" i="1" s="1"/>
  <c r="IK7" i="1" s="1"/>
  <c r="IL7" i="1" s="1"/>
  <c r="IM7" i="1" s="1"/>
  <c r="IN7" i="1" s="1"/>
  <c r="IO7" i="1" s="1"/>
  <c r="IP7" i="1" s="1"/>
  <c r="IH7" i="1"/>
  <c r="HW7" i="1"/>
  <c r="HX7" i="1" s="1"/>
  <c r="HY7" i="1" s="1"/>
  <c r="HZ7" i="1" s="1"/>
  <c r="IA7" i="1" s="1"/>
  <c r="IB7" i="1" s="1"/>
  <c r="IC7" i="1" s="1"/>
  <c r="ID7" i="1" s="1"/>
  <c r="IE7" i="1" s="1"/>
  <c r="IF7" i="1" s="1"/>
  <c r="HK7" i="1"/>
  <c r="HL7" i="1" s="1"/>
  <c r="HM7" i="1" s="1"/>
  <c r="HN7" i="1" s="1"/>
  <c r="HO7" i="1" s="1"/>
  <c r="HP7" i="1" s="1"/>
  <c r="HQ7" i="1" s="1"/>
  <c r="HR7" i="1" s="1"/>
  <c r="HS7" i="1" s="1"/>
  <c r="HT7" i="1" s="1"/>
  <c r="HU7" i="1" s="1"/>
  <c r="GZ7" i="1"/>
  <c r="HA7" i="1" s="1"/>
  <c r="HB7" i="1" s="1"/>
  <c r="HC7" i="1" s="1"/>
  <c r="HD7" i="1" s="1"/>
  <c r="HE7" i="1" s="1"/>
  <c r="HF7" i="1" s="1"/>
  <c r="HG7" i="1" s="1"/>
  <c r="HH7" i="1" s="1"/>
  <c r="HI7" i="1" s="1"/>
  <c r="GX7" i="1"/>
  <c r="GY7" i="1" s="1"/>
  <c r="GJ7" i="1"/>
  <c r="GK7" i="1" s="1"/>
  <c r="GL7" i="1" s="1"/>
  <c r="GM7" i="1" s="1"/>
  <c r="GN7" i="1" s="1"/>
  <c r="GO7" i="1" s="1"/>
  <c r="GP7" i="1" s="1"/>
  <c r="GQ7" i="1" s="1"/>
  <c r="GR7" i="1" s="1"/>
  <c r="GS7" i="1" s="1"/>
  <c r="GT7" i="1" s="1"/>
  <c r="GU7" i="1" s="1"/>
  <c r="GV7" i="1" s="1"/>
  <c r="FU7" i="1"/>
  <c r="FV7" i="1" s="1"/>
  <c r="FW7" i="1" s="1"/>
  <c r="FX7" i="1" s="1"/>
  <c r="FY7" i="1" s="1"/>
  <c r="FZ7" i="1" s="1"/>
  <c r="GA7" i="1" s="1"/>
  <c r="GB7" i="1" s="1"/>
  <c r="GC7" i="1" s="1"/>
  <c r="GD7" i="1" s="1"/>
  <c r="GE7" i="1" s="1"/>
  <c r="GF7" i="1" s="1"/>
  <c r="GG7" i="1" s="1"/>
  <c r="GH7" i="1" s="1"/>
  <c r="FE7" i="1"/>
  <c r="FF7" i="1" s="1"/>
  <c r="FG7" i="1" s="1"/>
  <c r="FH7" i="1" s="1"/>
  <c r="FI7" i="1" s="1"/>
  <c r="FJ7" i="1" s="1"/>
  <c r="FK7" i="1" s="1"/>
  <c r="FL7" i="1" s="1"/>
  <c r="FM7" i="1" s="1"/>
  <c r="FN7" i="1" s="1"/>
  <c r="FO7" i="1" s="1"/>
  <c r="FP7" i="1" s="1"/>
  <c r="FQ7" i="1" s="1"/>
  <c r="FR7" i="1" s="1"/>
  <c r="FS7" i="1" s="1"/>
  <c r="EP7" i="1"/>
  <c r="EQ7" i="1" s="1"/>
  <c r="ER7" i="1" s="1"/>
  <c r="ES7" i="1" s="1"/>
  <c r="ET7" i="1" s="1"/>
  <c r="EU7" i="1" s="1"/>
  <c r="EV7" i="1" s="1"/>
  <c r="EW7" i="1" s="1"/>
  <c r="EX7" i="1" s="1"/>
  <c r="EY7" i="1" s="1"/>
  <c r="EZ7" i="1" s="1"/>
  <c r="FA7" i="1" s="1"/>
  <c r="FB7" i="1" s="1"/>
  <c r="FC7" i="1" s="1"/>
  <c r="EN7" i="1"/>
  <c r="EO7" i="1" s="1"/>
  <c r="DV7" i="1"/>
  <c r="DW7" i="1" s="1"/>
  <c r="DX7" i="1" s="1"/>
  <c r="DY7" i="1" s="1"/>
  <c r="DZ7" i="1" s="1"/>
  <c r="EA7" i="1" s="1"/>
  <c r="EB7" i="1" s="1"/>
  <c r="EC7" i="1" s="1"/>
  <c r="ED7" i="1" s="1"/>
  <c r="EE7" i="1" s="1"/>
  <c r="EF7" i="1" s="1"/>
  <c r="EG7" i="1" s="1"/>
  <c r="EH7" i="1" s="1"/>
  <c r="EI7" i="1" s="1"/>
  <c r="EJ7" i="1" s="1"/>
  <c r="EK7" i="1" s="1"/>
  <c r="EL7" i="1" s="1"/>
  <c r="DD7" i="1"/>
  <c r="DE7" i="1" s="1"/>
  <c r="DF7" i="1" s="1"/>
  <c r="DG7" i="1" s="1"/>
  <c r="DH7" i="1" s="1"/>
  <c r="DI7" i="1" s="1"/>
  <c r="DJ7" i="1" s="1"/>
  <c r="DK7" i="1" s="1"/>
  <c r="DL7" i="1" s="1"/>
  <c r="DM7" i="1" s="1"/>
  <c r="DN7" i="1" s="1"/>
  <c r="DO7" i="1" s="1"/>
  <c r="DP7" i="1" s="1"/>
  <c r="DQ7" i="1" s="1"/>
  <c r="DR7" i="1" s="1"/>
  <c r="DS7" i="1" s="1"/>
  <c r="DT7" i="1" s="1"/>
  <c r="DC7" i="1"/>
  <c r="KH6" i="1"/>
  <c r="KE6" i="1"/>
  <c r="KF6" i="1" s="1"/>
  <c r="KA6" i="1"/>
  <c r="KB6" i="1" s="1"/>
  <c r="KC6" i="1" s="1"/>
  <c r="JW6" i="1"/>
  <c r="JX6" i="1" s="1"/>
  <c r="JY6" i="1" s="1"/>
  <c r="JV6" i="1"/>
  <c r="JP6" i="1"/>
  <c r="JQ6" i="1" s="1"/>
  <c r="JR6" i="1" s="1"/>
  <c r="JS6" i="1" s="1"/>
  <c r="JT6" i="1" s="1"/>
  <c r="JI6" i="1"/>
  <c r="JJ6" i="1" s="1"/>
  <c r="JK6" i="1" s="1"/>
  <c r="JL6" i="1" s="1"/>
  <c r="JM6" i="1" s="1"/>
  <c r="JN6" i="1" s="1"/>
  <c r="JA6" i="1"/>
  <c r="JB6" i="1" s="1"/>
  <c r="JC6" i="1" s="1"/>
  <c r="JD6" i="1" s="1"/>
  <c r="JE6" i="1" s="1"/>
  <c r="JF6" i="1" s="1"/>
  <c r="JG6" i="1" s="1"/>
  <c r="IR6" i="1"/>
  <c r="IS6" i="1" s="1"/>
  <c r="IT6" i="1" s="1"/>
  <c r="IU6" i="1" s="1"/>
  <c r="IV6" i="1" s="1"/>
  <c r="IW6" i="1" s="1"/>
  <c r="IX6" i="1" s="1"/>
  <c r="IY6" i="1" s="1"/>
  <c r="IH6" i="1"/>
  <c r="II6" i="1" s="1"/>
  <c r="IJ6" i="1" s="1"/>
  <c r="IK6" i="1" s="1"/>
  <c r="IL6" i="1" s="1"/>
  <c r="IM6" i="1" s="1"/>
  <c r="IN6" i="1" s="1"/>
  <c r="IO6" i="1" s="1"/>
  <c r="IP6" i="1" s="1"/>
  <c r="HW6" i="1"/>
  <c r="HX6" i="1" s="1"/>
  <c r="HY6" i="1" s="1"/>
  <c r="HZ6" i="1" s="1"/>
  <c r="IA6" i="1" s="1"/>
  <c r="IB6" i="1" s="1"/>
  <c r="IC6" i="1" s="1"/>
  <c r="ID6" i="1" s="1"/>
  <c r="IE6" i="1" s="1"/>
  <c r="IF6" i="1" s="1"/>
  <c r="HK6" i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GX6" i="1"/>
  <c r="GY6" i="1" s="1"/>
  <c r="GZ6" i="1" s="1"/>
  <c r="HA6" i="1" s="1"/>
  <c r="HB6" i="1" s="1"/>
  <c r="HC6" i="1" s="1"/>
  <c r="HD6" i="1" s="1"/>
  <c r="HE6" i="1" s="1"/>
  <c r="HF6" i="1" s="1"/>
  <c r="HG6" i="1" s="1"/>
  <c r="HH6" i="1" s="1"/>
  <c r="HI6" i="1" s="1"/>
  <c r="GJ6" i="1"/>
  <c r="GK6" i="1" s="1"/>
  <c r="GL6" i="1" s="1"/>
  <c r="GM6" i="1" s="1"/>
  <c r="GN6" i="1" s="1"/>
  <c r="GO6" i="1" s="1"/>
  <c r="GP6" i="1" s="1"/>
  <c r="GQ6" i="1" s="1"/>
  <c r="GR6" i="1" s="1"/>
  <c r="GS6" i="1" s="1"/>
  <c r="GT6" i="1" s="1"/>
  <c r="GU6" i="1" s="1"/>
  <c r="GV6" i="1" s="1"/>
  <c r="FU6" i="1"/>
  <c r="FV6" i="1" s="1"/>
  <c r="FW6" i="1" s="1"/>
  <c r="FX6" i="1" s="1"/>
  <c r="FY6" i="1" s="1"/>
  <c r="FZ6" i="1" s="1"/>
  <c r="GA6" i="1" s="1"/>
  <c r="GB6" i="1" s="1"/>
  <c r="GC6" i="1" s="1"/>
  <c r="GD6" i="1" s="1"/>
  <c r="GE6" i="1" s="1"/>
  <c r="GF6" i="1" s="1"/>
  <c r="GG6" i="1" s="1"/>
  <c r="GH6" i="1" s="1"/>
  <c r="FE6" i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EN6" i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DW6" i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DC6" i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C4" i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EX4" i="1" s="1"/>
  <c r="EY4" i="1" s="1"/>
  <c r="EZ4" i="1" s="1"/>
  <c r="FA4" i="1" s="1"/>
  <c r="FB4" i="1" s="1"/>
  <c r="FC4" i="1" s="1"/>
  <c r="FD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I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  <c r="HC4" i="1" s="1"/>
  <c r="HD4" i="1" s="1"/>
  <c r="HE4" i="1" s="1"/>
  <c r="HF4" i="1" s="1"/>
  <c r="HG4" i="1" s="1"/>
  <c r="HH4" i="1" s="1"/>
  <c r="HI4" i="1" s="1"/>
  <c r="HJ4" i="1" s="1"/>
  <c r="HK4" i="1" s="1"/>
  <c r="HL4" i="1" s="1"/>
  <c r="HM4" i="1" s="1"/>
  <c r="HN4" i="1" s="1"/>
  <c r="HO4" i="1" s="1"/>
  <c r="HP4" i="1" s="1"/>
  <c r="HQ4" i="1" s="1"/>
  <c r="HR4" i="1" s="1"/>
  <c r="HS4" i="1" s="1"/>
  <c r="HT4" i="1" s="1"/>
  <c r="HU4" i="1" s="1"/>
  <c r="HV4" i="1" s="1"/>
  <c r="HW4" i="1" s="1"/>
  <c r="HX4" i="1" s="1"/>
  <c r="HY4" i="1" s="1"/>
  <c r="HZ4" i="1" s="1"/>
  <c r="IA4" i="1" s="1"/>
  <c r="IB4" i="1" s="1"/>
  <c r="IC4" i="1" s="1"/>
  <c r="ID4" i="1" s="1"/>
  <c r="IE4" i="1" s="1"/>
  <c r="IF4" i="1" s="1"/>
  <c r="IG4" i="1" s="1"/>
  <c r="IH4" i="1" s="1"/>
  <c r="II4" i="1" s="1"/>
  <c r="IJ4" i="1" s="1"/>
  <c r="IK4" i="1" s="1"/>
  <c r="IL4" i="1" s="1"/>
  <c r="IM4" i="1" s="1"/>
  <c r="IN4" i="1" s="1"/>
  <c r="IO4" i="1" s="1"/>
  <c r="IP4" i="1" s="1"/>
  <c r="IQ4" i="1" s="1"/>
  <c r="IR4" i="1" s="1"/>
  <c r="IS4" i="1" s="1"/>
  <c r="IT4" i="1" s="1"/>
  <c r="IU4" i="1" s="1"/>
  <c r="IV4" i="1" s="1"/>
  <c r="IW4" i="1" s="1"/>
  <c r="IX4" i="1" s="1"/>
  <c r="IY4" i="1" s="1"/>
  <c r="IZ4" i="1" s="1"/>
  <c r="JA4" i="1" s="1"/>
  <c r="JB4" i="1" s="1"/>
  <c r="JC4" i="1" s="1"/>
  <c r="JD4" i="1" s="1"/>
  <c r="JE4" i="1" s="1"/>
  <c r="JF4" i="1" s="1"/>
  <c r="JG4" i="1" s="1"/>
  <c r="JH4" i="1" s="1"/>
  <c r="JI4" i="1" s="1"/>
  <c r="JJ4" i="1" s="1"/>
  <c r="JK4" i="1" s="1"/>
  <c r="JL4" i="1" s="1"/>
  <c r="JM4" i="1" s="1"/>
  <c r="JN4" i="1" s="1"/>
  <c r="JO4" i="1" s="1"/>
  <c r="JP4" i="1" s="1"/>
  <c r="JQ4" i="1" s="1"/>
  <c r="JR4" i="1" s="1"/>
  <c r="JS4" i="1" s="1"/>
  <c r="JT4" i="1" s="1"/>
  <c r="JU4" i="1" s="1"/>
  <c r="JV4" i="1" s="1"/>
  <c r="JW4" i="1" s="1"/>
  <c r="JX4" i="1" s="1"/>
  <c r="JY4" i="1" s="1"/>
  <c r="JZ4" i="1" s="1"/>
  <c r="KA4" i="1" s="1"/>
  <c r="KB4" i="1" s="1"/>
  <c r="KC4" i="1" s="1"/>
  <c r="KD4" i="1" s="1"/>
  <c r="KE4" i="1" s="1"/>
  <c r="KF4" i="1" s="1"/>
  <c r="KG4" i="1" s="1"/>
  <c r="KH4" i="1" s="1"/>
  <c r="KI4" i="1" s="1"/>
  <c r="KU84" i="1" l="1"/>
  <c r="EO105" i="1"/>
  <c r="KU85" i="1"/>
  <c r="KU83" i="1"/>
  <c r="CZ58" i="1"/>
  <c r="KO33" i="1"/>
  <c r="CY58" i="1"/>
  <c r="KN33" i="1"/>
  <c r="KN8" i="1" s="1"/>
  <c r="CU108" i="1"/>
  <c r="DA107" i="1" a="1"/>
  <c r="EJ107" i="1" s="1"/>
  <c r="CD28" i="1"/>
  <c r="CC28" i="1"/>
  <c r="CY33" i="1"/>
  <c r="CE3" i="1"/>
  <c r="CJ30" i="1" s="1"/>
  <c r="CY59" i="1" l="1"/>
  <c r="DS107" i="1"/>
  <c r="EM107" i="1"/>
  <c r="KN34" i="1"/>
  <c r="KO8" i="1"/>
  <c r="KN9" i="1" s="1"/>
  <c r="DN107" i="1"/>
  <c r="EC107" i="1"/>
  <c r="DV107" i="1"/>
  <c r="DP107" i="1"/>
  <c r="DW107" i="1"/>
  <c r="DA107" i="1"/>
  <c r="EG107" i="1"/>
  <c r="DX107" i="1"/>
  <c r="DY107" i="1"/>
  <c r="DH107" i="1"/>
  <c r="DG107" i="1"/>
  <c r="EA107" i="1"/>
  <c r="DL107" i="1"/>
  <c r="EL107" i="1"/>
  <c r="ED107" i="1"/>
  <c r="DJ107" i="1"/>
  <c r="DR107" i="1"/>
  <c r="DK107" i="1"/>
  <c r="EI107" i="1"/>
  <c r="DQ107" i="1"/>
  <c r="DB107" i="1"/>
  <c r="DE107" i="1"/>
  <c r="DT107" i="1"/>
  <c r="DZ107" i="1"/>
  <c r="DO107" i="1"/>
  <c r="EE107" i="1"/>
  <c r="DF107" i="1"/>
  <c r="EB107" i="1"/>
  <c r="DI107" i="1"/>
  <c r="EK107" i="1"/>
  <c r="EH107" i="1"/>
  <c r="EN107" i="1"/>
  <c r="DC107" i="1"/>
  <c r="EF107" i="1"/>
  <c r="DU107" i="1"/>
  <c r="DD107" i="1"/>
  <c r="DM107" i="1"/>
  <c r="CE28" i="1"/>
  <c r="CQ40" i="1"/>
  <c r="CE35" i="1"/>
  <c r="DD90" i="1" s="1"/>
  <c r="CM42" i="1"/>
  <c r="DL97" i="1" s="1"/>
  <c r="CG31" i="1"/>
  <c r="DF86" i="1" s="1"/>
  <c r="CK48" i="1"/>
  <c r="DJ103" i="1" s="1"/>
  <c r="CU32" i="1"/>
  <c r="DT87" i="1" s="1"/>
  <c r="CC44" i="1"/>
  <c r="CU36" i="1"/>
  <c r="CI44" i="1"/>
  <c r="DH99" i="1" s="1"/>
  <c r="CO35" i="1"/>
  <c r="DN90" i="1" s="1"/>
  <c r="CR30" i="1"/>
  <c r="HQ36" i="1" s="1"/>
  <c r="PE36" i="1" s="1"/>
  <c r="CE31" i="1"/>
  <c r="CM38" i="1"/>
  <c r="DL93" i="1" s="1"/>
  <c r="CU47" i="1"/>
  <c r="DT102" i="1" s="1"/>
  <c r="CC40" i="1"/>
  <c r="CO30" i="1"/>
  <c r="DN85" i="1" s="1"/>
  <c r="CQ32" i="1"/>
  <c r="CI34" i="1"/>
  <c r="CI36" i="1"/>
  <c r="DH91" i="1" s="1"/>
  <c r="CI38" i="1"/>
  <c r="DH93" i="1" s="1"/>
  <c r="CE40" i="1"/>
  <c r="CI42" i="1"/>
  <c r="CU43" i="1"/>
  <c r="DT98" i="1" s="1"/>
  <c r="CU45" i="1"/>
  <c r="DT100" i="1" s="1"/>
  <c r="CC34" i="1"/>
  <c r="DB89" i="1" s="1"/>
  <c r="CK38" i="1"/>
  <c r="DJ93" i="1" s="1"/>
  <c r="CK42" i="1"/>
  <c r="HW48" i="1" s="1"/>
  <c r="PK48" i="1" s="1"/>
  <c r="CS46" i="1"/>
  <c r="DR101" i="1" s="1"/>
  <c r="CU48" i="1"/>
  <c r="CC30" i="1"/>
  <c r="DB85" i="1" s="1"/>
  <c r="CM31" i="1"/>
  <c r="DL86" i="1" s="1"/>
  <c r="CQ33" i="1"/>
  <c r="CI35" i="1"/>
  <c r="CE37" i="1"/>
  <c r="CI39" i="1"/>
  <c r="DH94" i="1" s="1"/>
  <c r="CE41" i="1"/>
  <c r="CQ42" i="1"/>
  <c r="CU44" i="1"/>
  <c r="DT99" i="1" s="1"/>
  <c r="CQ48" i="1"/>
  <c r="CC32" i="1"/>
  <c r="DB87" i="1" s="1"/>
  <c r="CC36" i="1"/>
  <c r="CK40" i="1"/>
  <c r="DJ95" i="1" s="1"/>
  <c r="CS44" i="1"/>
  <c r="DR99" i="1" s="1"/>
  <c r="CS48" i="1"/>
  <c r="DR103" i="1" s="1"/>
  <c r="CL30" i="1"/>
  <c r="CE32" i="1"/>
  <c r="DD87" i="1" s="1"/>
  <c r="CU33" i="1"/>
  <c r="DT88" i="1" s="1"/>
  <c r="CU35" i="1"/>
  <c r="CU37" i="1"/>
  <c r="DT92" i="1" s="1"/>
  <c r="CM39" i="1"/>
  <c r="DL94" i="1" s="1"/>
  <c r="CM41" i="1"/>
  <c r="DL96" i="1" s="1"/>
  <c r="CM43" i="1"/>
  <c r="DL98" i="1" s="1"/>
  <c r="CM45" i="1"/>
  <c r="CQ49" i="1"/>
  <c r="CO33" i="1"/>
  <c r="DN88" i="1" s="1"/>
  <c r="CO37" i="1"/>
  <c r="DN92" i="1" s="1"/>
  <c r="CC42" i="1"/>
  <c r="DB97" i="1" s="1"/>
  <c r="CK46" i="1"/>
  <c r="CI47" i="1"/>
  <c r="CK30" i="1"/>
  <c r="DJ85" i="1" s="1"/>
  <c r="CU31" i="1"/>
  <c r="CE33" i="1"/>
  <c r="CQ34" i="1"/>
  <c r="CE36" i="1"/>
  <c r="CM37" i="1"/>
  <c r="CE39" i="1"/>
  <c r="DD94" i="1" s="1"/>
  <c r="CI40" i="1"/>
  <c r="DH95" i="1" s="1"/>
  <c r="CQ41" i="1"/>
  <c r="DP96" i="1" s="1"/>
  <c r="CI43" i="1"/>
  <c r="DH98" i="1" s="1"/>
  <c r="CQ44" i="1"/>
  <c r="CM46" i="1"/>
  <c r="DL101" i="1" s="1"/>
  <c r="CQ30" i="1"/>
  <c r="DP85" i="1" s="1"/>
  <c r="CK32" i="1"/>
  <c r="CK34" i="1"/>
  <c r="CS36" i="1"/>
  <c r="HF42" i="1" s="1"/>
  <c r="OT42" i="1" s="1"/>
  <c r="CS38" i="1"/>
  <c r="CS40" i="1"/>
  <c r="CG43" i="1"/>
  <c r="CG45" i="1"/>
  <c r="CG47" i="1"/>
  <c r="DF102" i="1" s="1"/>
  <c r="CO49" i="1"/>
  <c r="DN104" i="1" s="1"/>
  <c r="CM49" i="1"/>
  <c r="DL104" i="1" s="1"/>
  <c r="CT30" i="1"/>
  <c r="CS32" i="1"/>
  <c r="CG35" i="1"/>
  <c r="FU41" i="1" s="1"/>
  <c r="NI41" i="1" s="1"/>
  <c r="CG37" i="1"/>
  <c r="DF92" i="1" s="1"/>
  <c r="CG39" i="1"/>
  <c r="DF94" i="1" s="1"/>
  <c r="CO41" i="1"/>
  <c r="DN96" i="1" s="1"/>
  <c r="CO43" i="1"/>
  <c r="CO45" i="1"/>
  <c r="CC48" i="1"/>
  <c r="DB103" i="1" s="1"/>
  <c r="CI46" i="1"/>
  <c r="HF52" i="1" s="1"/>
  <c r="OT52" i="1" s="1"/>
  <c r="CH30" i="1"/>
  <c r="GJ36" i="1" s="1"/>
  <c r="NX36" i="1" s="1"/>
  <c r="CG30" i="1"/>
  <c r="DF85" i="1" s="1"/>
  <c r="CI31" i="1"/>
  <c r="CI32" i="1"/>
  <c r="HF38" i="1" s="1"/>
  <c r="OT38" i="1" s="1"/>
  <c r="CM33" i="1"/>
  <c r="CM34" i="1"/>
  <c r="CM35" i="1"/>
  <c r="CQ36" i="1"/>
  <c r="DP91" i="1" s="1"/>
  <c r="CQ37" i="1"/>
  <c r="IT43" i="1" s="1"/>
  <c r="QH43" i="1" s="1"/>
  <c r="CQ38" i="1"/>
  <c r="CU39" i="1"/>
  <c r="CU40" i="1"/>
  <c r="DT95" i="1" s="1"/>
  <c r="CU41" i="1"/>
  <c r="CE43" i="1"/>
  <c r="DD98" i="1" s="1"/>
  <c r="CE44" i="1"/>
  <c r="CE45" i="1"/>
  <c r="DD100" i="1" s="1"/>
  <c r="CE47" i="1"/>
  <c r="CI30" i="1"/>
  <c r="CO31" i="1"/>
  <c r="CG33" i="1"/>
  <c r="CS34" i="1"/>
  <c r="CK36" i="1"/>
  <c r="CC38" i="1"/>
  <c r="CO39" i="1"/>
  <c r="DN94" i="1" s="1"/>
  <c r="CG41" i="1"/>
  <c r="GG47" i="1" s="1"/>
  <c r="NU47" i="1" s="1"/>
  <c r="CS42" i="1"/>
  <c r="CK44" i="1"/>
  <c r="DI50" i="1" s="1"/>
  <c r="KW50" i="1" s="1"/>
  <c r="CC46" i="1"/>
  <c r="DB101" i="1" s="1"/>
  <c r="CO47" i="1"/>
  <c r="CG49" i="1"/>
  <c r="GC55" i="1" s="1"/>
  <c r="NQ55" i="1" s="1"/>
  <c r="CE48" i="1"/>
  <c r="DR93" i="1"/>
  <c r="IE54" i="1"/>
  <c r="PS54" i="1" s="1"/>
  <c r="DI85" i="1"/>
  <c r="CT49" i="1"/>
  <c r="CL49" i="1"/>
  <c r="CD49" i="1"/>
  <c r="CP48" i="1"/>
  <c r="CH48" i="1"/>
  <c r="CT47" i="1"/>
  <c r="CL47" i="1"/>
  <c r="CD47" i="1"/>
  <c r="CP46" i="1"/>
  <c r="CH46" i="1"/>
  <c r="CT45" i="1"/>
  <c r="CL45" i="1"/>
  <c r="CD45" i="1"/>
  <c r="CP44" i="1"/>
  <c r="CH44" i="1"/>
  <c r="CT43" i="1"/>
  <c r="CL43" i="1"/>
  <c r="CD43" i="1"/>
  <c r="CP42" i="1"/>
  <c r="CH42" i="1"/>
  <c r="CT41" i="1"/>
  <c r="CL41" i="1"/>
  <c r="CD41" i="1"/>
  <c r="CP40" i="1"/>
  <c r="CH40" i="1"/>
  <c r="CT39" i="1"/>
  <c r="CL39" i="1"/>
  <c r="CD39" i="1"/>
  <c r="CP38" i="1"/>
  <c r="CH38" i="1"/>
  <c r="CT37" i="1"/>
  <c r="CL37" i="1"/>
  <c r="CD37" i="1"/>
  <c r="CP36" i="1"/>
  <c r="CH36" i="1"/>
  <c r="CT35" i="1"/>
  <c r="CL35" i="1"/>
  <c r="CD35" i="1"/>
  <c r="CP34" i="1"/>
  <c r="CH34" i="1"/>
  <c r="CT33" i="1"/>
  <c r="CL33" i="1"/>
  <c r="CD33" i="1"/>
  <c r="CP32" i="1"/>
  <c r="CH32" i="1"/>
  <c r="CT31" i="1"/>
  <c r="CL31" i="1"/>
  <c r="CD31" i="1"/>
  <c r="CR49" i="1"/>
  <c r="CJ49" i="1"/>
  <c r="CV48" i="1"/>
  <c r="CN48" i="1"/>
  <c r="CF48" i="1"/>
  <c r="CR47" i="1"/>
  <c r="CJ47" i="1"/>
  <c r="CV46" i="1"/>
  <c r="DU101" i="1" s="1"/>
  <c r="CN46" i="1"/>
  <c r="CF46" i="1"/>
  <c r="CR45" i="1"/>
  <c r="CJ45" i="1"/>
  <c r="CV44" i="1"/>
  <c r="DU99" i="1" s="1"/>
  <c r="CN44" i="1"/>
  <c r="CF44" i="1"/>
  <c r="CR43" i="1"/>
  <c r="CJ43" i="1"/>
  <c r="CV42" i="1"/>
  <c r="DU97" i="1" s="1"/>
  <c r="CN42" i="1"/>
  <c r="CF42" i="1"/>
  <c r="CR41" i="1"/>
  <c r="CJ41" i="1"/>
  <c r="CV40" i="1"/>
  <c r="CN40" i="1"/>
  <c r="CF40" i="1"/>
  <c r="CR39" i="1"/>
  <c r="CJ39" i="1"/>
  <c r="CV38" i="1"/>
  <c r="CN38" i="1"/>
  <c r="CF38" i="1"/>
  <c r="CR37" i="1"/>
  <c r="CJ37" i="1"/>
  <c r="CV36" i="1"/>
  <c r="DU91" i="1" s="1"/>
  <c r="CN36" i="1"/>
  <c r="CF36" i="1"/>
  <c r="CR35" i="1"/>
  <c r="CJ35" i="1"/>
  <c r="CV34" i="1"/>
  <c r="DU89" i="1" s="1"/>
  <c r="CN34" i="1"/>
  <c r="CF34" i="1"/>
  <c r="CR33" i="1"/>
  <c r="CJ33" i="1"/>
  <c r="CV32" i="1"/>
  <c r="CN32" i="1"/>
  <c r="CF32" i="1"/>
  <c r="CR31" i="1"/>
  <c r="CJ31" i="1"/>
  <c r="CP49" i="1"/>
  <c r="CH49" i="1"/>
  <c r="CT48" i="1"/>
  <c r="CL48" i="1"/>
  <c r="CD48" i="1"/>
  <c r="CP47" i="1"/>
  <c r="CH47" i="1"/>
  <c r="CT46" i="1"/>
  <c r="CL46" i="1"/>
  <c r="CD46" i="1"/>
  <c r="CP45" i="1"/>
  <c r="CH45" i="1"/>
  <c r="CT44" i="1"/>
  <c r="CL44" i="1"/>
  <c r="CD44" i="1"/>
  <c r="CP43" i="1"/>
  <c r="CH43" i="1"/>
  <c r="CT42" i="1"/>
  <c r="CL42" i="1"/>
  <c r="CD42" i="1"/>
  <c r="CP41" i="1"/>
  <c r="CH41" i="1"/>
  <c r="CT40" i="1"/>
  <c r="CL40" i="1"/>
  <c r="CD40" i="1"/>
  <c r="CP39" i="1"/>
  <c r="CH39" i="1"/>
  <c r="CT38" i="1"/>
  <c r="CL38" i="1"/>
  <c r="CD38" i="1"/>
  <c r="CP37" i="1"/>
  <c r="CH37" i="1"/>
  <c r="CT36" i="1"/>
  <c r="CL36" i="1"/>
  <c r="CD36" i="1"/>
  <c r="CP35" i="1"/>
  <c r="CH35" i="1"/>
  <c r="CT34" i="1"/>
  <c r="CL34" i="1"/>
  <c r="CD34" i="1"/>
  <c r="CP33" i="1"/>
  <c r="CH33" i="1"/>
  <c r="CT32" i="1"/>
  <c r="CL32" i="1"/>
  <c r="CD32" i="1"/>
  <c r="CP31" i="1"/>
  <c r="CH31" i="1"/>
  <c r="CD30" i="1"/>
  <c r="CV49" i="1"/>
  <c r="DU104" i="1" s="1"/>
  <c r="CN49" i="1"/>
  <c r="CF49" i="1"/>
  <c r="CR48" i="1"/>
  <c r="CJ48" i="1"/>
  <c r="CV47" i="1"/>
  <c r="CN47" i="1"/>
  <c r="CF47" i="1"/>
  <c r="CR46" i="1"/>
  <c r="CJ46" i="1"/>
  <c r="CV45" i="1"/>
  <c r="DU100" i="1" s="1"/>
  <c r="CN45" i="1"/>
  <c r="CF45" i="1"/>
  <c r="CR44" i="1"/>
  <c r="CJ44" i="1"/>
  <c r="CV43" i="1"/>
  <c r="CN43" i="1"/>
  <c r="CF43" i="1"/>
  <c r="CR42" i="1"/>
  <c r="CJ42" i="1"/>
  <c r="CV41" i="1"/>
  <c r="DU96" i="1" s="1"/>
  <c r="CN41" i="1"/>
  <c r="CF41" i="1"/>
  <c r="CR40" i="1"/>
  <c r="CJ40" i="1"/>
  <c r="CV39" i="1"/>
  <c r="CN39" i="1"/>
  <c r="CF39" i="1"/>
  <c r="CR38" i="1"/>
  <c r="CJ38" i="1"/>
  <c r="CV37" i="1"/>
  <c r="DU92" i="1" s="1"/>
  <c r="CN37" i="1"/>
  <c r="CF37" i="1"/>
  <c r="CR36" i="1"/>
  <c r="CJ36" i="1"/>
  <c r="CV35" i="1"/>
  <c r="CN35" i="1"/>
  <c r="CF35" i="1"/>
  <c r="CR34" i="1"/>
  <c r="CJ34" i="1"/>
  <c r="CV33" i="1"/>
  <c r="DU88" i="1" s="1"/>
  <c r="CN33" i="1"/>
  <c r="CF33" i="1"/>
  <c r="CR32" i="1"/>
  <c r="CJ32" i="1"/>
  <c r="CV31" i="1"/>
  <c r="CN31" i="1"/>
  <c r="CF31" i="1"/>
  <c r="CS30" i="1"/>
  <c r="CQ31" i="1"/>
  <c r="CM32" i="1"/>
  <c r="CI33" i="1"/>
  <c r="CE34" i="1"/>
  <c r="CU34" i="1"/>
  <c r="CQ35" i="1"/>
  <c r="CM36" i="1"/>
  <c r="CI37" i="1"/>
  <c r="CE38" i="1"/>
  <c r="CU38" i="1"/>
  <c r="CQ39" i="1"/>
  <c r="CM40" i="1"/>
  <c r="CI41" i="1"/>
  <c r="CE42" i="1"/>
  <c r="CU42" i="1"/>
  <c r="CQ43" i="1"/>
  <c r="CM44" i="1"/>
  <c r="CI45" i="1"/>
  <c r="CE46" i="1"/>
  <c r="CM47" i="1"/>
  <c r="CE49" i="1"/>
  <c r="CM30" i="1"/>
  <c r="CC31" i="1"/>
  <c r="CS31" i="1"/>
  <c r="CO32" i="1"/>
  <c r="CK33" i="1"/>
  <c r="CG34" i="1"/>
  <c r="CC35" i="1"/>
  <c r="CS35" i="1"/>
  <c r="CO36" i="1"/>
  <c r="CK37" i="1"/>
  <c r="CG38" i="1"/>
  <c r="CC39" i="1"/>
  <c r="CS39" i="1"/>
  <c r="CO40" i="1"/>
  <c r="CK41" i="1"/>
  <c r="CG42" i="1"/>
  <c r="CC43" i="1"/>
  <c r="CS43" i="1"/>
  <c r="CO44" i="1"/>
  <c r="CK45" i="1"/>
  <c r="CG46" i="1"/>
  <c r="CC47" i="1"/>
  <c r="CS47" i="1"/>
  <c r="CO48" i="1"/>
  <c r="CK49" i="1"/>
  <c r="CQ46" i="1"/>
  <c r="CM48" i="1"/>
  <c r="CU49" i="1"/>
  <c r="CN30" i="1"/>
  <c r="HM36" i="1" s="1"/>
  <c r="PA36" i="1" s="1"/>
  <c r="CP30" i="1"/>
  <c r="CQ45" i="1"/>
  <c r="CU46" i="1"/>
  <c r="CI48" i="1"/>
  <c r="CE30" i="1"/>
  <c r="CU30" i="1"/>
  <c r="CK31" i="1"/>
  <c r="CG32" i="1"/>
  <c r="CC33" i="1"/>
  <c r="CS33" i="1"/>
  <c r="CO34" i="1"/>
  <c r="CK35" i="1"/>
  <c r="CG36" i="1"/>
  <c r="CC37" i="1"/>
  <c r="CS37" i="1"/>
  <c r="CO38" i="1"/>
  <c r="CK39" i="1"/>
  <c r="CG40" i="1"/>
  <c r="CC41" i="1"/>
  <c r="CS41" i="1"/>
  <c r="CO42" i="1"/>
  <c r="CK43" i="1"/>
  <c r="CG44" i="1"/>
  <c r="CC45" i="1"/>
  <c r="CS45" i="1"/>
  <c r="CO46" i="1"/>
  <c r="CK47" i="1"/>
  <c r="CG48" i="1"/>
  <c r="CC49" i="1"/>
  <c r="CS49" i="1"/>
  <c r="CQ47" i="1"/>
  <c r="CI49" i="1"/>
  <c r="CF30" i="1"/>
  <c r="CV30" i="1"/>
  <c r="HU36" i="1" s="1"/>
  <c r="PI36" i="1" s="1"/>
  <c r="CP5" i="1"/>
  <c r="CT5" i="1"/>
  <c r="CO6" i="1"/>
  <c r="CS6" i="1"/>
  <c r="CN7" i="1"/>
  <c r="CR7" i="1"/>
  <c r="CV7" i="1"/>
  <c r="CQ8" i="1"/>
  <c r="CU8" i="1"/>
  <c r="CP9" i="1"/>
  <c r="CT9" i="1"/>
  <c r="CO10" i="1"/>
  <c r="CS10" i="1"/>
  <c r="CN11" i="1"/>
  <c r="CR11" i="1"/>
  <c r="CV11" i="1"/>
  <c r="CQ12" i="1"/>
  <c r="CU12" i="1"/>
  <c r="CP13" i="1"/>
  <c r="CT13" i="1"/>
  <c r="CO14" i="1"/>
  <c r="CO5" i="1"/>
  <c r="CU5" i="1"/>
  <c r="CQ6" i="1"/>
  <c r="CV6" i="1"/>
  <c r="CS7" i="1"/>
  <c r="CO8" i="1"/>
  <c r="CT8" i="1"/>
  <c r="CQ9" i="1"/>
  <c r="CV9" i="1"/>
  <c r="CR10" i="1"/>
  <c r="CO11" i="1"/>
  <c r="CT11" i="1"/>
  <c r="CP12" i="1"/>
  <c r="CV12" i="1"/>
  <c r="CR13" i="1"/>
  <c r="CN14" i="1"/>
  <c r="CS14" i="1"/>
  <c r="CN15" i="1"/>
  <c r="CR15" i="1"/>
  <c r="CV15" i="1"/>
  <c r="CQ16" i="1"/>
  <c r="CU16" i="1"/>
  <c r="CP17" i="1"/>
  <c r="CT17" i="1"/>
  <c r="CO18" i="1"/>
  <c r="CS18" i="1"/>
  <c r="CN19" i="1"/>
  <c r="CR19" i="1"/>
  <c r="CV19" i="1"/>
  <c r="CQ20" i="1"/>
  <c r="CP21" i="1"/>
  <c r="CT21" i="1"/>
  <c r="CO22" i="1"/>
  <c r="CN23" i="1"/>
  <c r="CV23" i="1"/>
  <c r="CQ5" i="1"/>
  <c r="CV5" i="1"/>
  <c r="CO7" i="1"/>
  <c r="CP8" i="1"/>
  <c r="CN10" i="1"/>
  <c r="CP11" i="1"/>
  <c r="CR12" i="1"/>
  <c r="CS13" i="1"/>
  <c r="CO15" i="1"/>
  <c r="CN16" i="1"/>
  <c r="CV16" i="1"/>
  <c r="CU17" i="1"/>
  <c r="CO19" i="1"/>
  <c r="CN20" i="1"/>
  <c r="CV20" i="1"/>
  <c r="CP22" i="1"/>
  <c r="CO23" i="1"/>
  <c r="CN24" i="1"/>
  <c r="CT6" i="1"/>
  <c r="CN9" i="1"/>
  <c r="CQ11" i="1"/>
  <c r="CS12" i="1"/>
  <c r="CQ14" i="1"/>
  <c r="CT15" i="1"/>
  <c r="CS16" i="1"/>
  <c r="CR17" i="1"/>
  <c r="CU18" i="1"/>
  <c r="CT19" i="1"/>
  <c r="CN21" i="1"/>
  <c r="CV21" i="1"/>
  <c r="CP23" i="1"/>
  <c r="CO24" i="1"/>
  <c r="CN5" i="1"/>
  <c r="CS5" i="1"/>
  <c r="CP6" i="1"/>
  <c r="CU6" i="1"/>
  <c r="CQ7" i="1"/>
  <c r="CN8" i="1"/>
  <c r="CS8" i="1"/>
  <c r="CO9" i="1"/>
  <c r="CU9" i="1"/>
  <c r="CQ10" i="1"/>
  <c r="CV10" i="1"/>
  <c r="CS11" i="1"/>
  <c r="CO12" i="1"/>
  <c r="CT12" i="1"/>
  <c r="CQ13" i="1"/>
  <c r="CV13" i="1"/>
  <c r="CR14" i="1"/>
  <c r="CV14" i="1"/>
  <c r="CQ15" i="1"/>
  <c r="CU15" i="1"/>
  <c r="CP16" i="1"/>
  <c r="CT16" i="1"/>
  <c r="CO17" i="1"/>
  <c r="CS17" i="1"/>
  <c r="CN18" i="1"/>
  <c r="CR18" i="1"/>
  <c r="CV18" i="1"/>
  <c r="CQ19" i="1"/>
  <c r="CU19" i="1"/>
  <c r="CP20" i="1"/>
  <c r="CT20" i="1"/>
  <c r="CO21" i="1"/>
  <c r="CS21" i="1"/>
  <c r="CN22" i="1"/>
  <c r="CR22" i="1"/>
  <c r="CV22" i="1"/>
  <c r="CQ23" i="1"/>
  <c r="CU23" i="1"/>
  <c r="CP24" i="1"/>
  <c r="CT24" i="1"/>
  <c r="CU20" i="1"/>
  <c r="CS22" i="1"/>
  <c r="CR23" i="1"/>
  <c r="CQ24" i="1"/>
  <c r="CU24" i="1"/>
  <c r="CR6" i="1"/>
  <c r="CT7" i="1"/>
  <c r="CV8" i="1"/>
  <c r="CR9" i="1"/>
  <c r="CT10" i="1"/>
  <c r="CU11" i="1"/>
  <c r="CN13" i="1"/>
  <c r="CP14" i="1"/>
  <c r="CT14" i="1"/>
  <c r="CS15" i="1"/>
  <c r="CR16" i="1"/>
  <c r="CQ17" i="1"/>
  <c r="CP18" i="1"/>
  <c r="CT18" i="1"/>
  <c r="CS19" i="1"/>
  <c r="CR20" i="1"/>
  <c r="CQ21" i="1"/>
  <c r="CU21" i="1"/>
  <c r="CT22" i="1"/>
  <c r="CS23" i="1"/>
  <c r="CR24" i="1"/>
  <c r="CV24" i="1"/>
  <c r="CR5" i="1"/>
  <c r="CN6" i="1"/>
  <c r="CP7" i="1"/>
  <c r="CU7" i="1"/>
  <c r="KI12" i="1" s="1"/>
  <c r="RW12" i="1" s="1"/>
  <c r="CR8" i="1"/>
  <c r="CS9" i="1"/>
  <c r="CP10" i="1"/>
  <c r="CU10" i="1"/>
  <c r="KI15" i="1" s="1"/>
  <c r="RW15" i="1" s="1"/>
  <c r="CN12" i="1"/>
  <c r="CO13" i="1"/>
  <c r="CU13" i="1"/>
  <c r="CU14" i="1"/>
  <c r="CP15" i="1"/>
  <c r="CO16" i="1"/>
  <c r="CN17" i="1"/>
  <c r="CV17" i="1"/>
  <c r="CQ18" i="1"/>
  <c r="CP19" i="1"/>
  <c r="CO20" i="1"/>
  <c r="CS20" i="1"/>
  <c r="CR21" i="1"/>
  <c r="CQ22" i="1"/>
  <c r="CU22" i="1"/>
  <c r="CT23" i="1"/>
  <c r="CS24" i="1"/>
  <c r="CD5" i="1"/>
  <c r="CH5" i="1"/>
  <c r="CL5" i="1"/>
  <c r="CF6" i="1"/>
  <c r="CJ6" i="1"/>
  <c r="CD7" i="1"/>
  <c r="CH7" i="1"/>
  <c r="CL7" i="1"/>
  <c r="CF8" i="1"/>
  <c r="CJ8" i="1"/>
  <c r="CD9" i="1"/>
  <c r="CH9" i="1"/>
  <c r="CL9" i="1"/>
  <c r="CF10" i="1"/>
  <c r="CJ10" i="1"/>
  <c r="CD11" i="1"/>
  <c r="CH11" i="1"/>
  <c r="CL11" i="1"/>
  <c r="CF12" i="1"/>
  <c r="CJ12" i="1"/>
  <c r="CD13" i="1"/>
  <c r="CH13" i="1"/>
  <c r="CL13" i="1"/>
  <c r="CF14" i="1"/>
  <c r="CJ14" i="1"/>
  <c r="CD15" i="1"/>
  <c r="CH15" i="1"/>
  <c r="CL15" i="1"/>
  <c r="CF16" i="1"/>
  <c r="CJ16" i="1"/>
  <c r="CD17" i="1"/>
  <c r="CH17" i="1"/>
  <c r="CL17" i="1"/>
  <c r="CF18" i="1"/>
  <c r="CJ18" i="1"/>
  <c r="CD19" i="1"/>
  <c r="CH19" i="1"/>
  <c r="CL19" i="1"/>
  <c r="CF20" i="1"/>
  <c r="CJ20" i="1"/>
  <c r="CD21" i="1"/>
  <c r="CH21" i="1"/>
  <c r="CL21" i="1"/>
  <c r="CF22" i="1"/>
  <c r="CJ22" i="1"/>
  <c r="CD23" i="1"/>
  <c r="CH23" i="1"/>
  <c r="CL23" i="1"/>
  <c r="CF24" i="1"/>
  <c r="CJ24" i="1"/>
  <c r="CC6" i="1"/>
  <c r="CC10" i="1"/>
  <c r="CC14" i="1"/>
  <c r="CC18" i="1"/>
  <c r="CC22" i="1"/>
  <c r="CF5" i="1"/>
  <c r="CD6" i="1"/>
  <c r="CH6" i="1"/>
  <c r="CL6" i="1"/>
  <c r="CF7" i="1"/>
  <c r="CJ7" i="1"/>
  <c r="CD8" i="1"/>
  <c r="CL8" i="1"/>
  <c r="CJ9" i="1"/>
  <c r="CH10" i="1"/>
  <c r="CF11" i="1"/>
  <c r="CD12" i="1"/>
  <c r="CL12" i="1"/>
  <c r="CJ13" i="1"/>
  <c r="CH14" i="1"/>
  <c r="CF15" i="1"/>
  <c r="CD16" i="1"/>
  <c r="CL16" i="1"/>
  <c r="CJ17" i="1"/>
  <c r="CH18" i="1"/>
  <c r="CF19" i="1"/>
  <c r="CD20" i="1"/>
  <c r="CL20" i="1"/>
  <c r="CJ21" i="1"/>
  <c r="CH22" i="1"/>
  <c r="CF23" i="1"/>
  <c r="CD24" i="1"/>
  <c r="CL24" i="1"/>
  <c r="CC12" i="1"/>
  <c r="CE5" i="1"/>
  <c r="CI5" i="1"/>
  <c r="CM5" i="1"/>
  <c r="CG6" i="1"/>
  <c r="CK6" i="1"/>
  <c r="CE7" i="1"/>
  <c r="CI7" i="1"/>
  <c r="CM7" i="1"/>
  <c r="CG8" i="1"/>
  <c r="CK8" i="1"/>
  <c r="CE9" i="1"/>
  <c r="CI9" i="1"/>
  <c r="CM9" i="1"/>
  <c r="CG10" i="1"/>
  <c r="CK10" i="1"/>
  <c r="CE11" i="1"/>
  <c r="CI11" i="1"/>
  <c r="CM11" i="1"/>
  <c r="CG12" i="1"/>
  <c r="CK12" i="1"/>
  <c r="CE13" i="1"/>
  <c r="CI13" i="1"/>
  <c r="CM13" i="1"/>
  <c r="CG14" i="1"/>
  <c r="CK14" i="1"/>
  <c r="CE15" i="1"/>
  <c r="CI15" i="1"/>
  <c r="CM15" i="1"/>
  <c r="CG16" i="1"/>
  <c r="CK16" i="1"/>
  <c r="CE17" i="1"/>
  <c r="CI17" i="1"/>
  <c r="CM17" i="1"/>
  <c r="CG18" i="1"/>
  <c r="CK18" i="1"/>
  <c r="CE19" i="1"/>
  <c r="CI19" i="1"/>
  <c r="CM19" i="1"/>
  <c r="CG20" i="1"/>
  <c r="CK20" i="1"/>
  <c r="CE21" i="1"/>
  <c r="CI21" i="1"/>
  <c r="CM21" i="1"/>
  <c r="CG22" i="1"/>
  <c r="CK22" i="1"/>
  <c r="CE23" i="1"/>
  <c r="CI23" i="1"/>
  <c r="CM23" i="1"/>
  <c r="CG24" i="1"/>
  <c r="CK24" i="1"/>
  <c r="CC7" i="1"/>
  <c r="CC11" i="1"/>
  <c r="CC15" i="1"/>
  <c r="CC19" i="1"/>
  <c r="CC23" i="1"/>
  <c r="CJ5" i="1"/>
  <c r="CH8" i="1"/>
  <c r="CF9" i="1"/>
  <c r="CD10" i="1"/>
  <c r="CL10" i="1"/>
  <c r="CJ11" i="1"/>
  <c r="CH12" i="1"/>
  <c r="CF13" i="1"/>
  <c r="CD14" i="1"/>
  <c r="CL14" i="1"/>
  <c r="CJ15" i="1"/>
  <c r="CH16" i="1"/>
  <c r="CF17" i="1"/>
  <c r="CD18" i="1"/>
  <c r="CL18" i="1"/>
  <c r="CJ19" i="1"/>
  <c r="CH20" i="1"/>
  <c r="CF21" i="1"/>
  <c r="CD22" i="1"/>
  <c r="CL22" i="1"/>
  <c r="CJ23" i="1"/>
  <c r="CH24" i="1"/>
  <c r="CC8" i="1"/>
  <c r="CC16" i="1"/>
  <c r="CG5" i="1"/>
  <c r="CM6" i="1"/>
  <c r="CI8" i="1"/>
  <c r="CE10" i="1"/>
  <c r="CK11" i="1"/>
  <c r="CG13" i="1"/>
  <c r="CM14" i="1"/>
  <c r="CI16" i="1"/>
  <c r="CE18" i="1"/>
  <c r="CK19" i="1"/>
  <c r="CG21" i="1"/>
  <c r="CM22" i="1"/>
  <c r="CI24" i="1"/>
  <c r="CC17" i="1"/>
  <c r="CC5" i="1"/>
  <c r="CI6" i="1"/>
  <c r="CE8" i="1"/>
  <c r="CG11" i="1"/>
  <c r="CM12" i="1"/>
  <c r="CI14" i="1"/>
  <c r="CE16" i="1"/>
  <c r="CG19" i="1"/>
  <c r="CI22" i="1"/>
  <c r="CC13" i="1"/>
  <c r="CK5" i="1"/>
  <c r="CG7" i="1"/>
  <c r="CM8" i="1"/>
  <c r="CI10" i="1"/>
  <c r="CE12" i="1"/>
  <c r="CK13" i="1"/>
  <c r="CG15" i="1"/>
  <c r="CM16" i="1"/>
  <c r="CI18" i="1"/>
  <c r="CE20" i="1"/>
  <c r="CK21" i="1"/>
  <c r="CG23" i="1"/>
  <c r="CM24" i="1"/>
  <c r="CC20" i="1"/>
  <c r="CE6" i="1"/>
  <c r="CK7" i="1"/>
  <c r="CG9" i="1"/>
  <c r="CM10" i="1"/>
  <c r="CI12" i="1"/>
  <c r="CE14" i="1"/>
  <c r="CK15" i="1"/>
  <c r="CG17" i="1"/>
  <c r="CM18" i="1"/>
  <c r="CI20" i="1"/>
  <c r="CE22" i="1"/>
  <c r="CK23" i="1"/>
  <c r="CC9" i="1"/>
  <c r="CC21" i="1"/>
  <c r="CK9" i="1"/>
  <c r="CK17" i="1"/>
  <c r="CM20" i="1"/>
  <c r="CE24" i="1"/>
  <c r="CC24" i="1"/>
  <c r="GC39" i="1" l="1"/>
  <c r="NQ39" i="1" s="1"/>
  <c r="EY42" i="1"/>
  <c r="MM42" i="1" s="1"/>
  <c r="CX101" i="1"/>
  <c r="CW101" i="1"/>
  <c r="CX87" i="1"/>
  <c r="CW87" i="1"/>
  <c r="HP36" i="1"/>
  <c r="PD36" i="1" s="1"/>
  <c r="IA36" i="1"/>
  <c r="PO36" i="1" s="1"/>
  <c r="CX85" i="1"/>
  <c r="CW85" i="1"/>
  <c r="HF44" i="1"/>
  <c r="OT44" i="1" s="1"/>
  <c r="CX103" i="1"/>
  <c r="CW103" i="1"/>
  <c r="DG38" i="1"/>
  <c r="KU38" i="1" s="1"/>
  <c r="EW42" i="1"/>
  <c r="MK42" i="1" s="1"/>
  <c r="CX97" i="1"/>
  <c r="CW97" i="1"/>
  <c r="CX89" i="1"/>
  <c r="CW89" i="1"/>
  <c r="JX46" i="1"/>
  <c r="RL46" i="1" s="1"/>
  <c r="HB45" i="1"/>
  <c r="OP45" i="1" s="1"/>
  <c r="JH51" i="1"/>
  <c r="QV51" i="1" s="1"/>
  <c r="DE40" i="1"/>
  <c r="KS40" i="1" s="1"/>
  <c r="GH41" i="1"/>
  <c r="NV41" i="1" s="1"/>
  <c r="IB54" i="1"/>
  <c r="PP54" i="1" s="1"/>
  <c r="DB40" i="1"/>
  <c r="KP40" i="1" s="1"/>
  <c r="DB48" i="1"/>
  <c r="KP48" i="1" s="1"/>
  <c r="JH49" i="1"/>
  <c r="QV49" i="1" s="1"/>
  <c r="HV54" i="1"/>
  <c r="PJ54" i="1" s="1"/>
  <c r="IU43" i="1"/>
  <c r="QI43" i="1" s="1"/>
  <c r="DL48" i="1"/>
  <c r="KZ48" i="1" s="1"/>
  <c r="EX50" i="1"/>
  <c r="ML50" i="1" s="1"/>
  <c r="IR41" i="1"/>
  <c r="QF41" i="1" s="1"/>
  <c r="HH53" i="1"/>
  <c r="OV53" i="1" s="1"/>
  <c r="DO46" i="1"/>
  <c r="LC46" i="1" s="1"/>
  <c r="DS50" i="1"/>
  <c r="LG50" i="1" s="1"/>
  <c r="EV41" i="1"/>
  <c r="MJ41" i="1" s="1"/>
  <c r="DB95" i="1"/>
  <c r="IA52" i="1"/>
  <c r="PO52" i="1" s="1"/>
  <c r="HB41" i="1"/>
  <c r="OP41" i="1" s="1"/>
  <c r="EZ45" i="1"/>
  <c r="MN45" i="1" s="1"/>
  <c r="IX49" i="1"/>
  <c r="QL49" i="1" s="1"/>
  <c r="GX45" i="1"/>
  <c r="OL45" i="1" s="1"/>
  <c r="EW50" i="1"/>
  <c r="MK50" i="1" s="1"/>
  <c r="HA45" i="1"/>
  <c r="OO45" i="1" s="1"/>
  <c r="HE53" i="1"/>
  <c r="OS53" i="1" s="1"/>
  <c r="ER41" i="1"/>
  <c r="MF41" i="1" s="1"/>
  <c r="IY48" i="1"/>
  <c r="QM48" i="1" s="1"/>
  <c r="DJ97" i="1"/>
  <c r="IT37" i="1"/>
  <c r="QH37" i="1" s="1"/>
  <c r="EM41" i="1"/>
  <c r="MA41" i="1" s="1"/>
  <c r="IQ47" i="1"/>
  <c r="QE47" i="1" s="1"/>
  <c r="EY50" i="1"/>
  <c r="MM50" i="1" s="1"/>
  <c r="GY42" i="1"/>
  <c r="OM42" i="1" s="1"/>
  <c r="ID48" i="1"/>
  <c r="PR48" i="1" s="1"/>
  <c r="DJ50" i="1"/>
  <c r="KX50" i="1" s="1"/>
  <c r="IU47" i="1"/>
  <c r="QI47" i="1" s="1"/>
  <c r="ES41" i="1"/>
  <c r="MG41" i="1" s="1"/>
  <c r="DF46" i="1"/>
  <c r="KT46" i="1" s="1"/>
  <c r="JM53" i="1"/>
  <c r="RA53" i="1" s="1"/>
  <c r="FB53" i="1"/>
  <c r="MP53" i="1" s="1"/>
  <c r="GA41" i="1"/>
  <c r="NO41" i="1" s="1"/>
  <c r="IE38" i="1"/>
  <c r="PS38" i="1" s="1"/>
  <c r="IQ43" i="1"/>
  <c r="QE43" i="1" s="1"/>
  <c r="IS51" i="1"/>
  <c r="QG51" i="1" s="1"/>
  <c r="IL36" i="1"/>
  <c r="PZ36" i="1" s="1"/>
  <c r="DJ42" i="1"/>
  <c r="KX42" i="1" s="1"/>
  <c r="EP41" i="1"/>
  <c r="MD41" i="1" s="1"/>
  <c r="JX54" i="1"/>
  <c r="RL54" i="1" s="1"/>
  <c r="ES46" i="1"/>
  <c r="MG46" i="1" s="1"/>
  <c r="JX38" i="1"/>
  <c r="RL38" i="1" s="1"/>
  <c r="JW46" i="1"/>
  <c r="RK46" i="1" s="1"/>
  <c r="JM39" i="1"/>
  <c r="RA39" i="1" s="1"/>
  <c r="DB50" i="1"/>
  <c r="KP50" i="1" s="1"/>
  <c r="ET47" i="1"/>
  <c r="MH47" i="1" s="1"/>
  <c r="JN43" i="1"/>
  <c r="RB43" i="1" s="1"/>
  <c r="EU41" i="1"/>
  <c r="MI41" i="1" s="1"/>
  <c r="EM43" i="1"/>
  <c r="MA43" i="1" s="1"/>
  <c r="IB44" i="1"/>
  <c r="PP44" i="1" s="1"/>
  <c r="EU49" i="1"/>
  <c r="MI49" i="1" s="1"/>
  <c r="FT49" i="1"/>
  <c r="NH49" i="1" s="1"/>
  <c r="GB55" i="1"/>
  <c r="NP55" i="1" s="1"/>
  <c r="EU38" i="1"/>
  <c r="MI38" i="1" s="1"/>
  <c r="EQ43" i="1"/>
  <c r="ME43" i="1" s="1"/>
  <c r="EW38" i="1"/>
  <c r="MK38" i="1" s="1"/>
  <c r="FX43" i="1"/>
  <c r="NL43" i="1" s="1"/>
  <c r="HZ46" i="1"/>
  <c r="PN46" i="1" s="1"/>
  <c r="FA49" i="1"/>
  <c r="MO49" i="1" s="1"/>
  <c r="DK52" i="1"/>
  <c r="KY52" i="1" s="1"/>
  <c r="GG39" i="1"/>
  <c r="NU39" i="1" s="1"/>
  <c r="DH36" i="1"/>
  <c r="KV36" i="1" s="1"/>
  <c r="KE38" i="1"/>
  <c r="RS38" i="1" s="1"/>
  <c r="IC44" i="1"/>
  <c r="PQ44" i="1" s="1"/>
  <c r="EP42" i="1"/>
  <c r="MD42" i="1" s="1"/>
  <c r="FB41" i="1"/>
  <c r="MP41" i="1" s="1"/>
  <c r="JX39" i="1"/>
  <c r="RL39" i="1" s="1"/>
  <c r="HH42" i="1"/>
  <c r="OV42" i="1" s="1"/>
  <c r="GL36" i="1"/>
  <c r="NZ36" i="1" s="1"/>
  <c r="JL55" i="1"/>
  <c r="QZ55" i="1" s="1"/>
  <c r="DD42" i="1"/>
  <c r="KR42" i="1" s="1"/>
  <c r="JV46" i="1"/>
  <c r="RJ46" i="1" s="1"/>
  <c r="EX47" i="1"/>
  <c r="ML47" i="1" s="1"/>
  <c r="FB37" i="1"/>
  <c r="MP37" i="1" s="1"/>
  <c r="FT37" i="1"/>
  <c r="NH37" i="1" s="1"/>
  <c r="HB49" i="1"/>
  <c r="OP49" i="1" s="1"/>
  <c r="FC46" i="1"/>
  <c r="MQ46" i="1" s="1"/>
  <c r="EX42" i="1"/>
  <c r="ML42" i="1" s="1"/>
  <c r="DT103" i="1"/>
  <c r="GH53" i="1"/>
  <c r="NV53" i="1" s="1"/>
  <c r="DL42" i="1"/>
  <c r="KZ42" i="1" s="1"/>
  <c r="DR87" i="1"/>
  <c r="IT47" i="1"/>
  <c r="QH47" i="1" s="1"/>
  <c r="DP95" i="1"/>
  <c r="JX42" i="1"/>
  <c r="RL42" i="1" s="1"/>
  <c r="DD86" i="1"/>
  <c r="EP47" i="1"/>
  <c r="MD47" i="1" s="1"/>
  <c r="GW44" i="1"/>
  <c r="OK44" i="1" s="1"/>
  <c r="DH52" i="1"/>
  <c r="KV52" i="1" s="1"/>
  <c r="EW37" i="1"/>
  <c r="MK37" i="1" s="1"/>
  <c r="GB53" i="1"/>
  <c r="NP53" i="1" s="1"/>
  <c r="GD39" i="1"/>
  <c r="NR39" i="1" s="1"/>
  <c r="HA44" i="1"/>
  <c r="OO44" i="1" s="1"/>
  <c r="GF39" i="1"/>
  <c r="NT39" i="1" s="1"/>
  <c r="HC44" i="1"/>
  <c r="OQ44" i="1" s="1"/>
  <c r="DO48" i="1"/>
  <c r="LC48" i="1" s="1"/>
  <c r="HD42" i="1"/>
  <c r="OR42" i="1" s="1"/>
  <c r="GG51" i="1"/>
  <c r="NU51" i="1" s="1"/>
  <c r="HF50" i="1"/>
  <c r="OT50" i="1" s="1"/>
  <c r="JV54" i="1"/>
  <c r="RJ54" i="1" s="1"/>
  <c r="HC45" i="1"/>
  <c r="OQ45" i="1" s="1"/>
  <c r="HV48" i="1"/>
  <c r="PJ48" i="1" s="1"/>
  <c r="DS46" i="1"/>
  <c r="LG46" i="1" s="1"/>
  <c r="KA36" i="1"/>
  <c r="RO36" i="1" s="1"/>
  <c r="DG50" i="1"/>
  <c r="KU50" i="1" s="1"/>
  <c r="IW48" i="1"/>
  <c r="QK48" i="1" s="1"/>
  <c r="IU48" i="1"/>
  <c r="QI48" i="1" s="1"/>
  <c r="DP92" i="1"/>
  <c r="HH41" i="1"/>
  <c r="OV41" i="1" s="1"/>
  <c r="ID36" i="1"/>
  <c r="PR36" i="1" s="1"/>
  <c r="HI53" i="1"/>
  <c r="OW53" i="1" s="1"/>
  <c r="GF53" i="1"/>
  <c r="NT53" i="1" s="1"/>
  <c r="DP50" i="1"/>
  <c r="LD50" i="1" s="1"/>
  <c r="DC46" i="1"/>
  <c r="KQ46" i="1" s="1"/>
  <c r="DM38" i="1"/>
  <c r="LA38" i="1" s="1"/>
  <c r="DK46" i="1"/>
  <c r="KY46" i="1" s="1"/>
  <c r="DB46" i="1"/>
  <c r="KP46" i="1" s="1"/>
  <c r="GD41" i="1"/>
  <c r="NR41" i="1" s="1"/>
  <c r="DL46" i="1"/>
  <c r="KZ46" i="1" s="1"/>
  <c r="DH101" i="1"/>
  <c r="DG40" i="1"/>
  <c r="KU40" i="1" s="1"/>
  <c r="HH38" i="1"/>
  <c r="OV38" i="1" s="1"/>
  <c r="JU47" i="1"/>
  <c r="RI47" i="1" s="1"/>
  <c r="EU42" i="1"/>
  <c r="MI42" i="1" s="1"/>
  <c r="EO42" i="1"/>
  <c r="MC42" i="1" s="1"/>
  <c r="ET42" i="1"/>
  <c r="MH42" i="1" s="1"/>
  <c r="EZ38" i="1"/>
  <c r="MN38" i="1" s="1"/>
  <c r="JI47" i="1"/>
  <c r="QW47" i="1" s="1"/>
  <c r="DD38" i="1"/>
  <c r="KR38" i="1" s="1"/>
  <c r="FY37" i="1"/>
  <c r="NM37" i="1" s="1"/>
  <c r="GE53" i="1"/>
  <c r="NS53" i="1" s="1"/>
  <c r="GW38" i="1"/>
  <c r="OK38" i="1" s="1"/>
  <c r="HE52" i="1"/>
  <c r="OS52" i="1" s="1"/>
  <c r="DB38" i="1"/>
  <c r="KP38" i="1" s="1"/>
  <c r="FA42" i="1"/>
  <c r="MO42" i="1" s="1"/>
  <c r="JM41" i="1"/>
  <c r="RA41" i="1" s="1"/>
  <c r="GA39" i="1"/>
  <c r="NO39" i="1" s="1"/>
  <c r="FB51" i="1"/>
  <c r="MP51" i="1" s="1"/>
  <c r="DD96" i="1"/>
  <c r="HD38" i="1"/>
  <c r="OR38" i="1" s="1"/>
  <c r="EV37" i="1"/>
  <c r="MJ37" i="1" s="1"/>
  <c r="FU37" i="1"/>
  <c r="NI37" i="1" s="1"/>
  <c r="DM52" i="1"/>
  <c r="LA52" i="1" s="1"/>
  <c r="JV39" i="1"/>
  <c r="RJ39" i="1" s="1"/>
  <c r="EX51" i="1"/>
  <c r="ML51" i="1" s="1"/>
  <c r="IV48" i="1"/>
  <c r="QJ48" i="1" s="1"/>
  <c r="GW45" i="1"/>
  <c r="OK45" i="1" s="1"/>
  <c r="GZ45" i="1"/>
  <c r="ON45" i="1" s="1"/>
  <c r="DT91" i="1"/>
  <c r="ES42" i="1"/>
  <c r="MG42" i="1" s="1"/>
  <c r="FB42" i="1"/>
  <c r="MP42" i="1" s="1"/>
  <c r="DD91" i="1"/>
  <c r="DP88" i="1"/>
  <c r="HH37" i="1"/>
  <c r="OV37" i="1" s="1"/>
  <c r="HX36" i="1"/>
  <c r="PL36" i="1" s="1"/>
  <c r="DQ85" i="1"/>
  <c r="HC53" i="1"/>
  <c r="OQ53" i="1" s="1"/>
  <c r="DH102" i="1"/>
  <c r="GG53" i="1"/>
  <c r="NU53" i="1" s="1"/>
  <c r="DQ50" i="1"/>
  <c r="LE50" i="1" s="1"/>
  <c r="DB99" i="1"/>
  <c r="IB48" i="1"/>
  <c r="PP48" i="1" s="1"/>
  <c r="DD46" i="1"/>
  <c r="KR46" i="1" s="1"/>
  <c r="DI46" i="1"/>
  <c r="KW46" i="1" s="1"/>
  <c r="JI39" i="1"/>
  <c r="QW39" i="1" s="1"/>
  <c r="DQ38" i="1"/>
  <c r="LE38" i="1" s="1"/>
  <c r="DS38" i="1"/>
  <c r="LG38" i="1" s="1"/>
  <c r="FZ37" i="1"/>
  <c r="NN37" i="1" s="1"/>
  <c r="GX48" i="1"/>
  <c r="OL48" i="1" s="1"/>
  <c r="DT90" i="1"/>
  <c r="ET37" i="1"/>
  <c r="MH37" i="1" s="1"/>
  <c r="HJ36" i="1"/>
  <c r="OX36" i="1" s="1"/>
  <c r="DG52" i="1"/>
  <c r="KU52" i="1" s="1"/>
  <c r="DF88" i="1"/>
  <c r="DP103" i="1"/>
  <c r="EV47" i="1"/>
  <c r="MJ47" i="1" s="1"/>
  <c r="EV43" i="1"/>
  <c r="MJ43" i="1" s="1"/>
  <c r="DH87" i="1"/>
  <c r="JI36" i="1"/>
  <c r="QW36" i="1" s="1"/>
  <c r="IU39" i="1"/>
  <c r="QI39" i="1" s="1"/>
  <c r="IR49" i="1"/>
  <c r="QF49" i="1" s="1"/>
  <c r="DQ46" i="1"/>
  <c r="LE46" i="1" s="1"/>
  <c r="GX38" i="1"/>
  <c r="OL38" i="1" s="1"/>
  <c r="IS43" i="1"/>
  <c r="QG43" i="1" s="1"/>
  <c r="IX37" i="1"/>
  <c r="QL37" i="1" s="1"/>
  <c r="IX51" i="1"/>
  <c r="QL51" i="1" s="1"/>
  <c r="II36" i="1"/>
  <c r="PW36" i="1" s="1"/>
  <c r="DG42" i="1"/>
  <c r="KU42" i="1" s="1"/>
  <c r="IT48" i="1"/>
  <c r="QH48" i="1" s="1"/>
  <c r="KI54" i="1"/>
  <c r="RW54" i="1" s="1"/>
  <c r="EV46" i="1"/>
  <c r="MJ46" i="1" s="1"/>
  <c r="JV38" i="1"/>
  <c r="RJ38" i="1" s="1"/>
  <c r="EZ47" i="1"/>
  <c r="MN47" i="1" s="1"/>
  <c r="DE38" i="1"/>
  <c r="KS38" i="1" s="1"/>
  <c r="IS44" i="1"/>
  <c r="QG44" i="1" s="1"/>
  <c r="IB36" i="1"/>
  <c r="PP36" i="1" s="1"/>
  <c r="HY36" i="1"/>
  <c r="PM36" i="1" s="1"/>
  <c r="GO36" i="1"/>
  <c r="OC36" i="1" s="1"/>
  <c r="FZ53" i="1"/>
  <c r="NN53" i="1" s="1"/>
  <c r="FX53" i="1"/>
  <c r="NL53" i="1" s="1"/>
  <c r="JL39" i="1"/>
  <c r="QZ39" i="1" s="1"/>
  <c r="DF38" i="1"/>
  <c r="KT38" i="1" s="1"/>
  <c r="JU36" i="1"/>
  <c r="RI36" i="1" s="1"/>
  <c r="IR47" i="1"/>
  <c r="QF47" i="1" s="1"/>
  <c r="GZ44" i="1"/>
  <c r="ON44" i="1" s="1"/>
  <c r="JY42" i="1"/>
  <c r="RM42" i="1" s="1"/>
  <c r="EN37" i="1"/>
  <c r="MB37" i="1" s="1"/>
  <c r="ER47" i="1"/>
  <c r="MF47" i="1" s="1"/>
  <c r="FY53" i="1"/>
  <c r="NM53" i="1" s="1"/>
  <c r="IT49" i="1"/>
  <c r="QH49" i="1" s="1"/>
  <c r="EM51" i="1"/>
  <c r="MA51" i="1" s="1"/>
  <c r="GB39" i="1"/>
  <c r="NP39" i="1" s="1"/>
  <c r="JH47" i="1"/>
  <c r="QV47" i="1" s="1"/>
  <c r="DQ52" i="1"/>
  <c r="LE52" i="1" s="1"/>
  <c r="JJ36" i="1"/>
  <c r="QX36" i="1" s="1"/>
  <c r="EZ54" i="1"/>
  <c r="MN54" i="1" s="1"/>
  <c r="DQ54" i="1"/>
  <c r="LE54" i="1" s="1"/>
  <c r="JW36" i="1"/>
  <c r="RK36" i="1" s="1"/>
  <c r="EN51" i="1"/>
  <c r="MB51" i="1" s="1"/>
  <c r="HG45" i="1"/>
  <c r="OU45" i="1" s="1"/>
  <c r="EZ42" i="1"/>
  <c r="MN42" i="1" s="1"/>
  <c r="EQ42" i="1"/>
  <c r="ME42" i="1" s="1"/>
  <c r="DP54" i="1"/>
  <c r="LD54" i="1" s="1"/>
  <c r="FU53" i="1"/>
  <c r="NI53" i="1" s="1"/>
  <c r="DT50" i="1"/>
  <c r="LH50" i="1" s="1"/>
  <c r="DJ38" i="1"/>
  <c r="KX38" i="1" s="1"/>
  <c r="IV49" i="1"/>
  <c r="QJ49" i="1" s="1"/>
  <c r="DM46" i="1"/>
  <c r="LA46" i="1" s="1"/>
  <c r="DC52" i="1"/>
  <c r="KQ52" i="1" s="1"/>
  <c r="IX48" i="1"/>
  <c r="QL48" i="1" s="1"/>
  <c r="HD45" i="1"/>
  <c r="OR45" i="1" s="1"/>
  <c r="EM37" i="1"/>
  <c r="MA37" i="1" s="1"/>
  <c r="KI49" i="1"/>
  <c r="RW49" i="1" s="1"/>
  <c r="FV37" i="1"/>
  <c r="NJ37" i="1" s="1"/>
  <c r="EM42" i="1"/>
  <c r="MA42" i="1" s="1"/>
  <c r="KI46" i="1"/>
  <c r="RW46" i="1" s="1"/>
  <c r="DD50" i="1"/>
  <c r="KR50" i="1" s="1"/>
  <c r="FV53" i="1"/>
  <c r="NJ53" i="1" s="1"/>
  <c r="ES37" i="1"/>
  <c r="MG37" i="1" s="1"/>
  <c r="JL43" i="1"/>
  <c r="QZ43" i="1" s="1"/>
  <c r="GY45" i="1"/>
  <c r="OM45" i="1" s="1"/>
  <c r="IS48" i="1"/>
  <c r="QG48" i="1" s="1"/>
  <c r="DF50" i="1"/>
  <c r="KT50" i="1" s="1"/>
  <c r="GY53" i="1"/>
  <c r="OM53" i="1" s="1"/>
  <c r="HN36" i="1"/>
  <c r="PB36" i="1" s="1"/>
  <c r="HH46" i="1"/>
  <c r="OV46" i="1" s="1"/>
  <c r="IC42" i="1"/>
  <c r="PQ42" i="1" s="1"/>
  <c r="HE36" i="1"/>
  <c r="OS36" i="1" s="1"/>
  <c r="ET49" i="1"/>
  <c r="MH49" i="1" s="1"/>
  <c r="FB39" i="1"/>
  <c r="MP39" i="1" s="1"/>
  <c r="GX44" i="1"/>
  <c r="OL44" i="1" s="1"/>
  <c r="GZ48" i="1"/>
  <c r="ON48" i="1" s="1"/>
  <c r="CT140" i="1"/>
  <c r="CU140" i="1"/>
  <c r="CU132" i="1"/>
  <c r="CT132" i="1"/>
  <c r="CU130" i="1"/>
  <c r="CT130" i="1"/>
  <c r="CT144" i="1"/>
  <c r="CU144" i="1"/>
  <c r="JK55" i="1"/>
  <c r="QY55" i="1" s="1"/>
  <c r="GX49" i="1"/>
  <c r="OL49" i="1" s="1"/>
  <c r="GU36" i="1"/>
  <c r="OI36" i="1" s="1"/>
  <c r="GZ49" i="1"/>
  <c r="ON49" i="1" s="1"/>
  <c r="HF49" i="1"/>
  <c r="OT49" i="1" s="1"/>
  <c r="EZ46" i="1"/>
  <c r="MN46" i="1" s="1"/>
  <c r="EY46" i="1"/>
  <c r="MM46" i="1" s="1"/>
  <c r="EO46" i="1"/>
  <c r="MC46" i="1" s="1"/>
  <c r="IV44" i="1"/>
  <c r="QJ44" i="1" s="1"/>
  <c r="HI41" i="1"/>
  <c r="OW41" i="1" s="1"/>
  <c r="DH90" i="1"/>
  <c r="ER38" i="1"/>
  <c r="MF38" i="1" s="1"/>
  <c r="GY37" i="1"/>
  <c r="OM37" i="1" s="1"/>
  <c r="GM36" i="1"/>
  <c r="OA36" i="1" s="1"/>
  <c r="GK36" i="1"/>
  <c r="NY36" i="1" s="1"/>
  <c r="GW53" i="1"/>
  <c r="OK53" i="1" s="1"/>
  <c r="CU146" i="1"/>
  <c r="CT146" i="1"/>
  <c r="IA48" i="1"/>
  <c r="PO48" i="1" s="1"/>
  <c r="HX48" i="1"/>
  <c r="PL48" i="1" s="1"/>
  <c r="KE46" i="1"/>
  <c r="RS46" i="1" s="1"/>
  <c r="JM43" i="1"/>
  <c r="RA43" i="1" s="1"/>
  <c r="DB42" i="1"/>
  <c r="KP42" i="1" s="1"/>
  <c r="DS42" i="1"/>
  <c r="LG42" i="1" s="1"/>
  <c r="DF42" i="1"/>
  <c r="KT42" i="1" s="1"/>
  <c r="FX41" i="1"/>
  <c r="NL41" i="1" s="1"/>
  <c r="DI38" i="1"/>
  <c r="KW38" i="1" s="1"/>
  <c r="FX37" i="1"/>
  <c r="NL37" i="1" s="1"/>
  <c r="GC37" i="1"/>
  <c r="NQ37" i="1" s="1"/>
  <c r="IQ51" i="1"/>
  <c r="QE51" i="1" s="1"/>
  <c r="IX43" i="1"/>
  <c r="QL43" i="1" s="1"/>
  <c r="EN41" i="1"/>
  <c r="MB41" i="1" s="1"/>
  <c r="DP87" i="1"/>
  <c r="DK85" i="1"/>
  <c r="IA54" i="1"/>
  <c r="PO54" i="1" s="1"/>
  <c r="DK48" i="1"/>
  <c r="KY48" i="1" s="1"/>
  <c r="IC46" i="1"/>
  <c r="PQ46" i="1" s="1"/>
  <c r="IE42" i="1"/>
  <c r="PS42" i="1" s="1"/>
  <c r="DQ40" i="1"/>
  <c r="LE40" i="1" s="1"/>
  <c r="IA38" i="1"/>
  <c r="PO38" i="1" s="1"/>
  <c r="DP97" i="1"/>
  <c r="DD88" i="1"/>
  <c r="DM36" i="1"/>
  <c r="LA36" i="1" s="1"/>
  <c r="HC49" i="1"/>
  <c r="OQ49" i="1" s="1"/>
  <c r="FB46" i="1"/>
  <c r="MP46" i="1" s="1"/>
  <c r="DD95" i="1"/>
  <c r="IW44" i="1"/>
  <c r="QK44" i="1" s="1"/>
  <c r="HC41" i="1"/>
  <c r="OQ41" i="1" s="1"/>
  <c r="GQ36" i="1"/>
  <c r="OE36" i="1" s="1"/>
  <c r="DG85" i="1"/>
  <c r="HB53" i="1"/>
  <c r="OP53" i="1" s="1"/>
  <c r="KE54" i="1"/>
  <c r="RS54" i="1" s="1"/>
  <c r="GA53" i="1"/>
  <c r="NO53" i="1" s="1"/>
  <c r="DR95" i="1"/>
  <c r="DO42" i="1"/>
  <c r="LC42" i="1" s="1"/>
  <c r="DT42" i="1"/>
  <c r="LH42" i="1" s="1"/>
  <c r="DB91" i="1"/>
  <c r="GG41" i="1"/>
  <c r="NU41" i="1" s="1"/>
  <c r="GG37" i="1"/>
  <c r="NU37" i="1" s="1"/>
  <c r="DL100" i="1"/>
  <c r="IR43" i="1"/>
  <c r="QF43" i="1" s="1"/>
  <c r="DL92" i="1"/>
  <c r="JY38" i="1"/>
  <c r="RM38" i="1" s="1"/>
  <c r="DT86" i="1"/>
  <c r="JM55" i="1"/>
  <c r="RA55" i="1" s="1"/>
  <c r="HY54" i="1"/>
  <c r="PM54" i="1" s="1"/>
  <c r="DE48" i="1"/>
  <c r="KS48" i="1" s="1"/>
  <c r="GE41" i="1"/>
  <c r="NS41" i="1" s="1"/>
  <c r="HY38" i="1"/>
  <c r="PM38" i="1" s="1"/>
  <c r="GZ50" i="1"/>
  <c r="ON50" i="1" s="1"/>
  <c r="HE50" i="1"/>
  <c r="OS50" i="1" s="1"/>
  <c r="FV41" i="1"/>
  <c r="NJ41" i="1" s="1"/>
  <c r="JJ55" i="1"/>
  <c r="QX55" i="1" s="1"/>
  <c r="IK36" i="1"/>
  <c r="PY36" i="1" s="1"/>
  <c r="HK36" i="1"/>
  <c r="OY36" i="1" s="1"/>
  <c r="IC54" i="1"/>
  <c r="PQ54" i="1" s="1"/>
  <c r="JM49" i="1"/>
  <c r="RA49" i="1" s="1"/>
  <c r="DI48" i="1"/>
  <c r="KW48" i="1" s="1"/>
  <c r="DJ87" i="1"/>
  <c r="ET51" i="1"/>
  <c r="MH51" i="1" s="1"/>
  <c r="HI49" i="1"/>
  <c r="OW49" i="1" s="1"/>
  <c r="EX46" i="1"/>
  <c r="ML46" i="1" s="1"/>
  <c r="HH49" i="1"/>
  <c r="OV49" i="1" s="1"/>
  <c r="IQ48" i="1"/>
  <c r="QE48" i="1" s="1"/>
  <c r="EM46" i="1"/>
  <c r="MA46" i="1" s="1"/>
  <c r="HD41" i="1"/>
  <c r="OR41" i="1" s="1"/>
  <c r="HF41" i="1"/>
  <c r="OT41" i="1" s="1"/>
  <c r="HV36" i="1"/>
  <c r="PJ36" i="1" s="1"/>
  <c r="GR36" i="1"/>
  <c r="OF36" i="1" s="1"/>
  <c r="GE49" i="1"/>
  <c r="NS49" i="1" s="1"/>
  <c r="DC42" i="1"/>
  <c r="KQ42" i="1" s="1"/>
  <c r="DF90" i="1"/>
  <c r="DO38" i="1"/>
  <c r="LC38" i="1" s="1"/>
  <c r="HW54" i="1"/>
  <c r="PK54" i="1" s="1"/>
  <c r="HB50" i="1"/>
  <c r="OP50" i="1" s="1"/>
  <c r="DC40" i="1"/>
  <c r="KQ40" i="1" s="1"/>
  <c r="GS36" i="1"/>
  <c r="OG36" i="1" s="1"/>
  <c r="HG50" i="1"/>
  <c r="OU50" i="1" s="1"/>
  <c r="DD40" i="1"/>
  <c r="KR40" i="1" s="1"/>
  <c r="HE41" i="1"/>
  <c r="OS41" i="1" s="1"/>
  <c r="IY44" i="1"/>
  <c r="QM44" i="1" s="1"/>
  <c r="DD48" i="1"/>
  <c r="KR48" i="1" s="1"/>
  <c r="JJ49" i="1"/>
  <c r="QX49" i="1" s="1"/>
  <c r="HG41" i="1"/>
  <c r="OU41" i="1" s="1"/>
  <c r="IF54" i="1"/>
  <c r="PT54" i="1" s="1"/>
  <c r="DN98" i="1"/>
  <c r="IC38" i="1"/>
  <c r="PQ38" i="1" s="1"/>
  <c r="JM37" i="1"/>
  <c r="RA37" i="1" s="1"/>
  <c r="JV48" i="1"/>
  <c r="RJ48" i="1" s="1"/>
  <c r="IT44" i="1"/>
  <c r="QH44" i="1" s="1"/>
  <c r="IS40" i="1"/>
  <c r="QG40" i="1" s="1"/>
  <c r="FT36" i="1"/>
  <c r="NH36" i="1" s="1"/>
  <c r="IR51" i="1"/>
  <c r="QF51" i="1" s="1"/>
  <c r="GC49" i="1"/>
  <c r="NQ49" i="1" s="1"/>
  <c r="DI40" i="1"/>
  <c r="KW40" i="1" s="1"/>
  <c r="JU50" i="1"/>
  <c r="RI50" i="1" s="1"/>
  <c r="IB52" i="1"/>
  <c r="PP52" i="1" s="1"/>
  <c r="JW55" i="1"/>
  <c r="RK55" i="1" s="1"/>
  <c r="FC38" i="1"/>
  <c r="MQ38" i="1" s="1"/>
  <c r="HY46" i="1"/>
  <c r="PM46" i="1" s="1"/>
  <c r="ET43" i="1"/>
  <c r="MH43" i="1" s="1"/>
  <c r="CU128" i="1"/>
  <c r="CT128" i="1"/>
  <c r="HE40" i="1"/>
  <c r="OS40" i="1" s="1"/>
  <c r="DL89" i="1"/>
  <c r="FA38" i="1"/>
  <c r="MO38" i="1" s="1"/>
  <c r="EP38" i="1"/>
  <c r="MD38" i="1" s="1"/>
  <c r="EY38" i="1"/>
  <c r="MM38" i="1" s="1"/>
  <c r="KC36" i="1"/>
  <c r="RQ36" i="1" s="1"/>
  <c r="DK54" i="1"/>
  <c r="KY54" i="1" s="1"/>
  <c r="HV52" i="1"/>
  <c r="PJ52" i="1" s="1"/>
  <c r="DJ101" i="1"/>
  <c r="GF49" i="1"/>
  <c r="NT49" i="1" s="1"/>
  <c r="HX44" i="1"/>
  <c r="PL44" i="1" s="1"/>
  <c r="HW44" i="1"/>
  <c r="PK44" i="1" s="1"/>
  <c r="DP104" i="1"/>
  <c r="JW50" i="1"/>
  <c r="RK50" i="1" s="1"/>
  <c r="EW49" i="1"/>
  <c r="MK49" i="1" s="1"/>
  <c r="HF48" i="1"/>
  <c r="OT48" i="1" s="1"/>
  <c r="DH97" i="1"/>
  <c r="FA45" i="1"/>
  <c r="MO45" i="1" s="1"/>
  <c r="GC36" i="1"/>
  <c r="NQ36" i="1" s="1"/>
  <c r="HG48" i="1"/>
  <c r="OU48" i="1" s="1"/>
  <c r="EM38" i="1"/>
  <c r="MA38" i="1" s="1"/>
  <c r="HX52" i="1"/>
  <c r="PL52" i="1" s="1"/>
  <c r="EO38" i="1"/>
  <c r="MC38" i="1" s="1"/>
  <c r="DF104" i="1"/>
  <c r="DG48" i="1"/>
  <c r="KU48" i="1" s="1"/>
  <c r="IE46" i="1"/>
  <c r="PS46" i="1" s="1"/>
  <c r="DK40" i="1"/>
  <c r="KY40" i="1" s="1"/>
  <c r="GW36" i="1"/>
  <c r="OK36" i="1" s="1"/>
  <c r="DP93" i="1"/>
  <c r="EN43" i="1"/>
  <c r="MB43" i="1" s="1"/>
  <c r="DO36" i="1"/>
  <c r="LC36" i="1" s="1"/>
  <c r="DF36" i="1"/>
  <c r="KT36" i="1" s="1"/>
  <c r="FB50" i="1"/>
  <c r="MP50" i="1" s="1"/>
  <c r="GE45" i="1"/>
  <c r="NS45" i="1" s="1"/>
  <c r="IY40" i="1"/>
  <c r="QM40" i="1" s="1"/>
  <c r="FB38" i="1"/>
  <c r="MP38" i="1" s="1"/>
  <c r="ET38" i="1"/>
  <c r="MH38" i="1" s="1"/>
  <c r="GV36" i="1"/>
  <c r="OJ36" i="1" s="1"/>
  <c r="JI55" i="1"/>
  <c r="QW55" i="1" s="1"/>
  <c r="IC52" i="1"/>
  <c r="PQ52" i="1" s="1"/>
  <c r="KE50" i="1"/>
  <c r="RS50" i="1" s="1"/>
  <c r="GD49" i="1"/>
  <c r="NR49" i="1" s="1"/>
  <c r="HZ44" i="1"/>
  <c r="PN44" i="1" s="1"/>
  <c r="ID40" i="1"/>
  <c r="PR40" i="1" s="1"/>
  <c r="DC38" i="1"/>
  <c r="KQ38" i="1" s="1"/>
  <c r="JY55" i="1"/>
  <c r="RM55" i="1" s="1"/>
  <c r="HE48" i="1"/>
  <c r="OS48" i="1" s="1"/>
  <c r="HD48" i="1"/>
  <c r="OR48" i="1" s="1"/>
  <c r="DH89" i="1"/>
  <c r="GA36" i="1"/>
  <c r="NO36" i="1" s="1"/>
  <c r="DB36" i="1"/>
  <c r="KP36" i="1" s="1"/>
  <c r="EO43" i="1"/>
  <c r="MC43" i="1" s="1"/>
  <c r="ID44" i="1"/>
  <c r="PR44" i="1" s="1"/>
  <c r="HA40" i="1"/>
  <c r="OO40" i="1" s="1"/>
  <c r="HC48" i="1"/>
  <c r="OQ48" i="1" s="1"/>
  <c r="GX52" i="1"/>
  <c r="OL52" i="1" s="1"/>
  <c r="DI52" i="1"/>
  <c r="KW52" i="1" s="1"/>
  <c r="IA46" i="1"/>
  <c r="PO46" i="1" s="1"/>
  <c r="HH50" i="1"/>
  <c r="OV50" i="1" s="1"/>
  <c r="IR45" i="1"/>
  <c r="QF45" i="1" s="1"/>
  <c r="FB43" i="1"/>
  <c r="MP43" i="1" s="1"/>
  <c r="DD92" i="1"/>
  <c r="DJ36" i="1"/>
  <c r="KX36" i="1" s="1"/>
  <c r="DI36" i="1"/>
  <c r="KW36" i="1" s="1"/>
  <c r="DC36" i="1"/>
  <c r="KQ36" i="1" s="1"/>
  <c r="ER46" i="1"/>
  <c r="MF46" i="1" s="1"/>
  <c r="ER42" i="1"/>
  <c r="MF42" i="1" s="1"/>
  <c r="EX38" i="1"/>
  <c r="ML38" i="1" s="1"/>
  <c r="HF53" i="1"/>
  <c r="OT53" i="1" s="1"/>
  <c r="ID52" i="1"/>
  <c r="PR52" i="1" s="1"/>
  <c r="DR50" i="1"/>
  <c r="LF50" i="1" s="1"/>
  <c r="IC48" i="1"/>
  <c r="PQ48" i="1" s="1"/>
  <c r="HV44" i="1"/>
  <c r="PJ44" i="1" s="1"/>
  <c r="JV36" i="1"/>
  <c r="RJ36" i="1" s="1"/>
  <c r="EN49" i="1"/>
  <c r="MB49" i="1" s="1"/>
  <c r="HI48" i="1"/>
  <c r="OW48" i="1" s="1"/>
  <c r="JU54" i="1"/>
  <c r="RI54" i="1" s="1"/>
  <c r="DP36" i="1"/>
  <c r="LD36" i="1" s="1"/>
  <c r="DI44" i="1"/>
  <c r="KW44" i="1" s="1"/>
  <c r="DC44" i="1"/>
  <c r="KQ44" i="1" s="1"/>
  <c r="JM45" i="1"/>
  <c r="RA45" i="1" s="1"/>
  <c r="IX45" i="1"/>
  <c r="QL45" i="1" s="1"/>
  <c r="HD40" i="1"/>
  <c r="OR40" i="1" s="1"/>
  <c r="DP89" i="1"/>
  <c r="EP46" i="1"/>
  <c r="MD46" i="1" s="1"/>
  <c r="GZ37" i="1"/>
  <c r="ON37" i="1" s="1"/>
  <c r="HG37" i="1"/>
  <c r="OU37" i="1" s="1"/>
  <c r="GT36" i="1"/>
  <c r="OH36" i="1" s="1"/>
  <c r="DH54" i="1"/>
  <c r="KV54" i="1" s="1"/>
  <c r="DJ54" i="1"/>
  <c r="KX54" i="1" s="1"/>
  <c r="DC50" i="1"/>
  <c r="KQ50" i="1" s="1"/>
  <c r="GA45" i="1"/>
  <c r="NO45" i="1" s="1"/>
  <c r="GZ46" i="1"/>
  <c r="ON46" i="1" s="1"/>
  <c r="GW46" i="1"/>
  <c r="OK46" i="1" s="1"/>
  <c r="DH46" i="1"/>
  <c r="KV46" i="1" s="1"/>
  <c r="FV51" i="1"/>
  <c r="NJ51" i="1" s="1"/>
  <c r="DL54" i="1"/>
  <c r="KZ54" i="1" s="1"/>
  <c r="IN36" i="1"/>
  <c r="QB36" i="1" s="1"/>
  <c r="FY51" i="1"/>
  <c r="NM51" i="1" s="1"/>
  <c r="DN86" i="1"/>
  <c r="DG36" i="1"/>
  <c r="KU36" i="1" s="1"/>
  <c r="DH85" i="1"/>
  <c r="HD36" i="1"/>
  <c r="OR36" i="1" s="1"/>
  <c r="GY36" i="1"/>
  <c r="OM36" i="1" s="1"/>
  <c r="HB36" i="1"/>
  <c r="OP36" i="1" s="1"/>
  <c r="GI36" i="1"/>
  <c r="NW36" i="1" s="1"/>
  <c r="JW44" i="1"/>
  <c r="RK44" i="1" s="1"/>
  <c r="HD44" i="1"/>
  <c r="OR44" i="1" s="1"/>
  <c r="IA44" i="1"/>
  <c r="PO44" i="1" s="1"/>
  <c r="JV44" i="1"/>
  <c r="RJ44" i="1" s="1"/>
  <c r="FU36" i="1"/>
  <c r="NI36" i="1" s="1"/>
  <c r="GB36" i="1"/>
  <c r="NP36" i="1" s="1"/>
  <c r="GF36" i="1"/>
  <c r="NT36" i="1" s="1"/>
  <c r="DE36" i="1"/>
  <c r="KS36" i="1" s="1"/>
  <c r="FY36" i="1"/>
  <c r="NM36" i="1" s="1"/>
  <c r="FX36" i="1"/>
  <c r="NL36" i="1" s="1"/>
  <c r="GD36" i="1"/>
  <c r="NR36" i="1" s="1"/>
  <c r="EV51" i="1"/>
  <c r="MJ51" i="1" s="1"/>
  <c r="DN100" i="1"/>
  <c r="JM51" i="1"/>
  <c r="RA51" i="1" s="1"/>
  <c r="GG43" i="1"/>
  <c r="NU43" i="1" s="1"/>
  <c r="FY43" i="1"/>
  <c r="NM43" i="1" s="1"/>
  <c r="IT55" i="1"/>
  <c r="QH55" i="1" s="1"/>
  <c r="IR55" i="1"/>
  <c r="QF55" i="1" s="1"/>
  <c r="FU49" i="1"/>
  <c r="NI49" i="1" s="1"/>
  <c r="GG49" i="1"/>
  <c r="NU49" i="1" s="1"/>
  <c r="FY49" i="1"/>
  <c r="NM49" i="1" s="1"/>
  <c r="HW40" i="1"/>
  <c r="PK40" i="1" s="1"/>
  <c r="DJ89" i="1"/>
  <c r="HX40" i="1"/>
  <c r="PL40" i="1" s="1"/>
  <c r="HD50" i="1"/>
  <c r="OR50" i="1" s="1"/>
  <c r="DP99" i="1"/>
  <c r="JX50" i="1"/>
  <c r="RL50" i="1" s="1"/>
  <c r="JV50" i="1"/>
  <c r="RJ50" i="1" s="1"/>
  <c r="EN45" i="1"/>
  <c r="MB45" i="1" s="1"/>
  <c r="ET45" i="1"/>
  <c r="MH45" i="1" s="1"/>
  <c r="ES45" i="1"/>
  <c r="MG45" i="1" s="1"/>
  <c r="EV45" i="1"/>
  <c r="MJ45" i="1" s="1"/>
  <c r="EY45" i="1"/>
  <c r="MM45" i="1" s="1"/>
  <c r="HD37" i="1"/>
  <c r="OR37" i="1" s="1"/>
  <c r="HB37" i="1"/>
  <c r="OP37" i="1" s="1"/>
  <c r="IC36" i="1"/>
  <c r="PQ36" i="1" s="1"/>
  <c r="JN55" i="1"/>
  <c r="RB55" i="1" s="1"/>
  <c r="DD54" i="1"/>
  <c r="KR54" i="1" s="1"/>
  <c r="DS54" i="1"/>
  <c r="LG54" i="1" s="1"/>
  <c r="JJ51" i="1"/>
  <c r="QX51" i="1" s="1"/>
  <c r="DO50" i="1"/>
  <c r="LC50" i="1" s="1"/>
  <c r="GB49" i="1"/>
  <c r="NP49" i="1" s="1"/>
  <c r="GA49" i="1"/>
  <c r="NO49" i="1" s="1"/>
  <c r="GF41" i="1"/>
  <c r="NT41" i="1" s="1"/>
  <c r="HZ40" i="1"/>
  <c r="PN40" i="1" s="1"/>
  <c r="EP45" i="1"/>
  <c r="MD45" i="1" s="1"/>
  <c r="GX40" i="1"/>
  <c r="OL40" i="1" s="1"/>
  <c r="GE36" i="1"/>
  <c r="NS36" i="1" s="1"/>
  <c r="GP36" i="1"/>
  <c r="OD36" i="1" s="1"/>
  <c r="HZ36" i="1"/>
  <c r="PN36" i="1" s="1"/>
  <c r="JI45" i="1"/>
  <c r="QW45" i="1" s="1"/>
  <c r="IT45" i="1"/>
  <c r="QH45" i="1" s="1"/>
  <c r="EP39" i="1"/>
  <c r="MD39" i="1" s="1"/>
  <c r="FU39" i="1"/>
  <c r="NI39" i="1" s="1"/>
  <c r="JU38" i="1"/>
  <c r="RI38" i="1" s="1"/>
  <c r="DP38" i="1"/>
  <c r="LD38" i="1" s="1"/>
  <c r="FZ43" i="1"/>
  <c r="NN43" i="1" s="1"/>
  <c r="EM45" i="1"/>
  <c r="MA45" i="1" s="1"/>
  <c r="HE46" i="1"/>
  <c r="OS46" i="1" s="1"/>
  <c r="DP46" i="1"/>
  <c r="LD46" i="1" s="1"/>
  <c r="GW48" i="1"/>
  <c r="OK48" i="1" s="1"/>
  <c r="DH48" i="1"/>
  <c r="KV48" i="1" s="1"/>
  <c r="DU98" i="1"/>
  <c r="JN49" i="1"/>
  <c r="RB49" i="1" s="1"/>
  <c r="FZ51" i="1"/>
  <c r="NN51" i="1" s="1"/>
  <c r="GY38" i="1"/>
  <c r="OM38" i="1" s="1"/>
  <c r="ES38" i="1"/>
  <c r="MG38" i="1" s="1"/>
  <c r="EW41" i="1"/>
  <c r="MK41" i="1" s="1"/>
  <c r="GB41" i="1"/>
  <c r="NP41" i="1" s="1"/>
  <c r="GY46" i="1"/>
  <c r="OM46" i="1" s="1"/>
  <c r="DT38" i="1"/>
  <c r="LH38" i="1" s="1"/>
  <c r="KI38" i="1"/>
  <c r="RW38" i="1" s="1"/>
  <c r="EQ45" i="1"/>
  <c r="ME45" i="1" s="1"/>
  <c r="DT46" i="1"/>
  <c r="LH46" i="1" s="1"/>
  <c r="JY46" i="1"/>
  <c r="RM46" i="1" s="1"/>
  <c r="DU103" i="1"/>
  <c r="KF54" i="1"/>
  <c r="RT54" i="1" s="1"/>
  <c r="DN40" i="1"/>
  <c r="LB40" i="1" s="1"/>
  <c r="HC40" i="1"/>
  <c r="OQ40" i="1" s="1"/>
  <c r="FX45" i="1"/>
  <c r="NL45" i="1" s="1"/>
  <c r="GF51" i="1"/>
  <c r="NT51" i="1" s="1"/>
  <c r="FA51" i="1"/>
  <c r="MO51" i="1" s="1"/>
  <c r="IW51" i="1"/>
  <c r="QK51" i="1" s="1"/>
  <c r="IE50" i="1"/>
  <c r="PS50" i="1" s="1"/>
  <c r="DR97" i="1"/>
  <c r="DQ48" i="1"/>
  <c r="LE48" i="1" s="1"/>
  <c r="DB93" i="1"/>
  <c r="DO40" i="1"/>
  <c r="LC40" i="1" s="1"/>
  <c r="HG36" i="1"/>
  <c r="OU36" i="1" s="1"/>
  <c r="EX54" i="1"/>
  <c r="ML54" i="1" s="1"/>
  <c r="EM54" i="1"/>
  <c r="MA54" i="1" s="1"/>
  <c r="ET41" i="1"/>
  <c r="MH41" i="1" s="1"/>
  <c r="GZ41" i="1"/>
  <c r="ON41" i="1" s="1"/>
  <c r="EP37" i="1"/>
  <c r="MD37" i="1" s="1"/>
  <c r="HF37" i="1"/>
  <c r="OT37" i="1" s="1"/>
  <c r="GW37" i="1"/>
  <c r="OK37" i="1" s="1"/>
  <c r="DI54" i="1"/>
  <c r="KW54" i="1" s="1"/>
  <c r="DR54" i="1"/>
  <c r="LF54" i="1" s="1"/>
  <c r="DC54" i="1"/>
  <c r="KQ54" i="1" s="1"/>
  <c r="DB54" i="1"/>
  <c r="KP54" i="1" s="1"/>
  <c r="GF45" i="1"/>
  <c r="NT45" i="1" s="1"/>
  <c r="FV45" i="1"/>
  <c r="NJ45" i="1" s="1"/>
  <c r="GC45" i="1"/>
  <c r="NQ45" i="1" s="1"/>
  <c r="FY45" i="1"/>
  <c r="NM45" i="1" s="1"/>
  <c r="JL36" i="1"/>
  <c r="QZ36" i="1" s="1"/>
  <c r="DR36" i="1"/>
  <c r="LF36" i="1" s="1"/>
  <c r="HS36" i="1"/>
  <c r="PG36" i="1" s="1"/>
  <c r="DS85" i="1"/>
  <c r="DF100" i="1"/>
  <c r="GA51" i="1"/>
  <c r="NO51" i="1" s="1"/>
  <c r="DR91" i="1"/>
  <c r="JV42" i="1"/>
  <c r="RJ42" i="1" s="1"/>
  <c r="DQ42" i="1"/>
  <c r="LE42" i="1" s="1"/>
  <c r="KE42" i="1"/>
  <c r="RS42" i="1" s="1"/>
  <c r="IV52" i="1"/>
  <c r="QJ52" i="1" s="1"/>
  <c r="GZ52" i="1"/>
  <c r="ON52" i="1" s="1"/>
  <c r="IQ52" i="1"/>
  <c r="QE52" i="1" s="1"/>
  <c r="HW52" i="1"/>
  <c r="PK52" i="1" s="1"/>
  <c r="HF46" i="1"/>
  <c r="OT46" i="1" s="1"/>
  <c r="HD46" i="1"/>
  <c r="OR46" i="1" s="1"/>
  <c r="DG46" i="1"/>
  <c r="KU46" i="1" s="1"/>
  <c r="FA50" i="1"/>
  <c r="MO50" i="1" s="1"/>
  <c r="EO50" i="1"/>
  <c r="MC50" i="1" s="1"/>
  <c r="EU50" i="1"/>
  <c r="MI50" i="1" s="1"/>
  <c r="EP50" i="1"/>
  <c r="MD50" i="1" s="1"/>
  <c r="HH45" i="1"/>
  <c r="OV45" i="1" s="1"/>
  <c r="IT40" i="1"/>
  <c r="QH40" i="1" s="1"/>
  <c r="IT52" i="1"/>
  <c r="QH52" i="1" s="1"/>
  <c r="EO41" i="1"/>
  <c r="MC41" i="1" s="1"/>
  <c r="FT41" i="1"/>
  <c r="NH41" i="1" s="1"/>
  <c r="ID42" i="1"/>
  <c r="PR42" i="1" s="1"/>
  <c r="DR42" i="1"/>
  <c r="LF42" i="1" s="1"/>
  <c r="HA38" i="1"/>
  <c r="OO38" i="1" s="1"/>
  <c r="DL38" i="1"/>
  <c r="KZ38" i="1" s="1"/>
  <c r="DU93" i="1"/>
  <c r="IF44" i="1"/>
  <c r="PT44" i="1" s="1"/>
  <c r="DN54" i="1"/>
  <c r="LB54" i="1" s="1"/>
  <c r="DK44" i="1"/>
  <c r="KY44" i="1" s="1"/>
  <c r="GX46" i="1"/>
  <c r="OL46" i="1" s="1"/>
  <c r="IX41" i="1"/>
  <c r="QL41" i="1" s="1"/>
  <c r="GA55" i="1"/>
  <c r="NO55" i="1" s="1"/>
  <c r="GE55" i="1"/>
  <c r="NS55" i="1" s="1"/>
  <c r="DJ91" i="1"/>
  <c r="DI42" i="1"/>
  <c r="KW42" i="1" s="1"/>
  <c r="GX42" i="1"/>
  <c r="OL42" i="1" s="1"/>
  <c r="IA42" i="1"/>
  <c r="PO42" i="1" s="1"/>
  <c r="EY49" i="1"/>
  <c r="MM49" i="1" s="1"/>
  <c r="EP49" i="1"/>
  <c r="MD49" i="1" s="1"/>
  <c r="EX49" i="1"/>
  <c r="ML49" i="1" s="1"/>
  <c r="FC49" i="1"/>
  <c r="MQ49" i="1" s="1"/>
  <c r="EV49" i="1"/>
  <c r="MJ49" i="1" s="1"/>
  <c r="FB49" i="1"/>
  <c r="MP49" i="1" s="1"/>
  <c r="GZ40" i="1"/>
  <c r="ON40" i="1" s="1"/>
  <c r="IV40" i="1"/>
  <c r="QJ40" i="1" s="1"/>
  <c r="IX40" i="1"/>
  <c r="QL40" i="1" s="1"/>
  <c r="EN39" i="1"/>
  <c r="MB39" i="1" s="1"/>
  <c r="EV39" i="1"/>
  <c r="MJ39" i="1" s="1"/>
  <c r="EZ50" i="1"/>
  <c r="MN50" i="1" s="1"/>
  <c r="EV50" i="1"/>
  <c r="MJ50" i="1" s="1"/>
  <c r="EM50" i="1"/>
  <c r="MA50" i="1" s="1"/>
  <c r="DD99" i="1"/>
  <c r="HG49" i="1"/>
  <c r="OU49" i="1" s="1"/>
  <c r="JY47" i="1"/>
  <c r="RM47" i="1" s="1"/>
  <c r="EQ46" i="1"/>
  <c r="ME46" i="1" s="1"/>
  <c r="IU40" i="1"/>
  <c r="QI40" i="1" s="1"/>
  <c r="ER50" i="1"/>
  <c r="MF50" i="1" s="1"/>
  <c r="FC50" i="1"/>
  <c r="MQ50" i="1" s="1"/>
  <c r="HE49" i="1"/>
  <c r="OS49" i="1" s="1"/>
  <c r="EU46" i="1"/>
  <c r="MI46" i="1" s="1"/>
  <c r="ET46" i="1"/>
  <c r="MH46" i="1" s="1"/>
  <c r="EW46" i="1"/>
  <c r="MK46" i="1" s="1"/>
  <c r="IQ40" i="1"/>
  <c r="QE40" i="1" s="1"/>
  <c r="HE37" i="1"/>
  <c r="OS37" i="1" s="1"/>
  <c r="DH86" i="1"/>
  <c r="DT54" i="1"/>
  <c r="LH54" i="1" s="1"/>
  <c r="DO54" i="1"/>
  <c r="LC54" i="1" s="1"/>
  <c r="DM54" i="1"/>
  <c r="LA54" i="1" s="1"/>
  <c r="HY52" i="1"/>
  <c r="PM52" i="1" s="1"/>
  <c r="JL51" i="1"/>
  <c r="QZ51" i="1" s="1"/>
  <c r="GH49" i="1"/>
  <c r="NV49" i="1" s="1"/>
  <c r="FV49" i="1"/>
  <c r="NJ49" i="1" s="1"/>
  <c r="DF98" i="1"/>
  <c r="FU45" i="1"/>
  <c r="NI45" i="1" s="1"/>
  <c r="FY41" i="1"/>
  <c r="NM41" i="1" s="1"/>
  <c r="IA40" i="1"/>
  <c r="PO40" i="1" s="1"/>
  <c r="EO49" i="1"/>
  <c r="MC49" i="1" s="1"/>
  <c r="HA48" i="1"/>
  <c r="OO48" i="1" s="1"/>
  <c r="IS47" i="1"/>
  <c r="QG47" i="1" s="1"/>
  <c r="EO45" i="1"/>
  <c r="MC45" i="1" s="1"/>
  <c r="FC41" i="1"/>
  <c r="MQ41" i="1" s="1"/>
  <c r="FV36" i="1"/>
  <c r="NJ36" i="1" s="1"/>
  <c r="FW36" i="1"/>
  <c r="NK36" i="1" s="1"/>
  <c r="FY55" i="1"/>
  <c r="NM55" i="1" s="1"/>
  <c r="HV50" i="1"/>
  <c r="PJ50" i="1" s="1"/>
  <c r="GA43" i="1"/>
  <c r="NO43" i="1" s="1"/>
  <c r="GX36" i="1"/>
  <c r="OL36" i="1" s="1"/>
  <c r="EU51" i="1"/>
  <c r="MI51" i="1" s="1"/>
  <c r="EX39" i="1"/>
  <c r="ML39" i="1" s="1"/>
  <c r="JX55" i="1"/>
  <c r="RL55" i="1" s="1"/>
  <c r="IS37" i="1"/>
  <c r="QG37" i="1" s="1"/>
  <c r="FW51" i="1"/>
  <c r="NK51" i="1" s="1"/>
  <c r="EU39" i="1"/>
  <c r="MI39" i="1" s="1"/>
  <c r="KI45" i="1"/>
  <c r="RW45" i="1" s="1"/>
  <c r="EM49" i="1"/>
  <c r="MA49" i="1" s="1"/>
  <c r="IQ55" i="1"/>
  <c r="QE55" i="1" s="1"/>
  <c r="EO39" i="1"/>
  <c r="MC39" i="1" s="1"/>
  <c r="EW45" i="1"/>
  <c r="MK45" i="1" s="1"/>
  <c r="EY39" i="1"/>
  <c r="MM39" i="1" s="1"/>
  <c r="EQ49" i="1"/>
  <c r="ME49" i="1" s="1"/>
  <c r="ES49" i="1"/>
  <c r="MG49" i="1" s="1"/>
  <c r="DF54" i="1"/>
  <c r="KT54" i="1" s="1"/>
  <c r="GF55" i="1"/>
  <c r="NT55" i="1" s="1"/>
  <c r="EU47" i="1"/>
  <c r="MI47" i="1" s="1"/>
  <c r="GE47" i="1"/>
  <c r="NS47" i="1" s="1"/>
  <c r="GF47" i="1"/>
  <c r="NT47" i="1" s="1"/>
  <c r="EN47" i="1"/>
  <c r="MB47" i="1" s="1"/>
  <c r="DF96" i="1"/>
  <c r="GC47" i="1"/>
  <c r="NQ47" i="1" s="1"/>
  <c r="KE40" i="1"/>
  <c r="RS40" i="1" s="1"/>
  <c r="HF40" i="1"/>
  <c r="OT40" i="1" s="1"/>
  <c r="IC40" i="1"/>
  <c r="PQ40" i="1" s="1"/>
  <c r="EP53" i="1"/>
  <c r="MD53" i="1" s="1"/>
  <c r="EN53" i="1"/>
  <c r="MB53" i="1" s="1"/>
  <c r="DD102" i="1"/>
  <c r="EM53" i="1"/>
  <c r="MA53" i="1" s="1"/>
  <c r="DT96" i="1"/>
  <c r="IX47" i="1"/>
  <c r="QL47" i="1" s="1"/>
  <c r="JM47" i="1"/>
  <c r="RA47" i="1" s="1"/>
  <c r="DL88" i="1"/>
  <c r="IW39" i="1"/>
  <c r="QK39" i="1" s="1"/>
  <c r="IY39" i="1"/>
  <c r="QM39" i="1" s="1"/>
  <c r="IV39" i="1"/>
  <c r="QJ39" i="1" s="1"/>
  <c r="IS39" i="1"/>
  <c r="QG39" i="1" s="1"/>
  <c r="JX43" i="1"/>
  <c r="RL43" i="1" s="1"/>
  <c r="JW43" i="1"/>
  <c r="RK43" i="1" s="1"/>
  <c r="DU86" i="1"/>
  <c r="IY37" i="1"/>
  <c r="QM37" i="1" s="1"/>
  <c r="FC37" i="1"/>
  <c r="MQ37" i="1" s="1"/>
  <c r="JU42" i="1"/>
  <c r="RI42" i="1" s="1"/>
  <c r="IB42" i="1"/>
  <c r="PP42" i="1" s="1"/>
  <c r="DU102" i="1"/>
  <c r="KI53" i="1"/>
  <c r="RW53" i="1" s="1"/>
  <c r="HG40" i="1"/>
  <c r="OU40" i="1" s="1"/>
  <c r="JW40" i="1"/>
  <c r="RK40" i="1" s="1"/>
  <c r="FA47" i="1"/>
  <c r="MO47" i="1" s="1"/>
  <c r="IW47" i="1"/>
  <c r="QK47" i="1" s="1"/>
  <c r="HC52" i="1"/>
  <c r="OQ52" i="1" s="1"/>
  <c r="DN52" i="1"/>
  <c r="LB52" i="1" s="1"/>
  <c r="IW55" i="1"/>
  <c r="QK55" i="1" s="1"/>
  <c r="GG55" i="1"/>
  <c r="NU55" i="1" s="1"/>
  <c r="FY47" i="1"/>
  <c r="NM47" i="1" s="1"/>
  <c r="KD40" i="1"/>
  <c r="RR40" i="1" s="1"/>
  <c r="DR40" i="1"/>
  <c r="LF40" i="1" s="1"/>
  <c r="EW53" i="1"/>
  <c r="MK53" i="1" s="1"/>
  <c r="FB47" i="1"/>
  <c r="MP47" i="1" s="1"/>
  <c r="JV40" i="1"/>
  <c r="RJ40" i="1" s="1"/>
  <c r="DU85" i="1"/>
  <c r="HI36" i="1"/>
  <c r="OW36" i="1" s="1"/>
  <c r="DT36" i="1"/>
  <c r="LH36" i="1" s="1"/>
  <c r="JY36" i="1"/>
  <c r="RM36" i="1" s="1"/>
  <c r="GE39" i="1"/>
  <c r="NS39" i="1" s="1"/>
  <c r="JK39" i="1"/>
  <c r="QY39" i="1" s="1"/>
  <c r="DS36" i="1"/>
  <c r="LG36" i="1" s="1"/>
  <c r="JM36" i="1"/>
  <c r="RA36" i="1" s="1"/>
  <c r="HH36" i="1"/>
  <c r="OV36" i="1" s="1"/>
  <c r="GG36" i="1"/>
  <c r="NU36" i="1" s="1"/>
  <c r="ES50" i="1"/>
  <c r="MG50" i="1" s="1"/>
  <c r="ET50" i="1"/>
  <c r="MH50" i="1" s="1"/>
  <c r="JV47" i="1"/>
  <c r="RJ47" i="1" s="1"/>
  <c r="JW47" i="1"/>
  <c r="RK47" i="1" s="1"/>
  <c r="JU43" i="1"/>
  <c r="RI43" i="1" s="1"/>
  <c r="KI42" i="1"/>
  <c r="RW42" i="1" s="1"/>
  <c r="FC42" i="1"/>
  <c r="MQ42" i="1" s="1"/>
  <c r="GY41" i="1"/>
  <c r="OM41" i="1" s="1"/>
  <c r="GX41" i="1"/>
  <c r="OL41" i="1" s="1"/>
  <c r="IW40" i="1"/>
  <c r="QK40" i="1" s="1"/>
  <c r="JU39" i="1"/>
  <c r="RI39" i="1" s="1"/>
  <c r="EV38" i="1"/>
  <c r="MJ38" i="1" s="1"/>
  <c r="EN38" i="1"/>
  <c r="MB38" i="1" s="1"/>
  <c r="HI37" i="1"/>
  <c r="OW37" i="1" s="1"/>
  <c r="KG36" i="1"/>
  <c r="RU36" i="1" s="1"/>
  <c r="JL47" i="1"/>
  <c r="QZ47" i="1" s="1"/>
  <c r="KF42" i="1"/>
  <c r="RT42" i="1" s="1"/>
  <c r="JU55" i="1"/>
  <c r="RI55" i="1" s="1"/>
  <c r="IS52" i="1"/>
  <c r="QG52" i="1" s="1"/>
  <c r="EZ49" i="1"/>
  <c r="MN49" i="1" s="1"/>
  <c r="IV47" i="1"/>
  <c r="QJ47" i="1" s="1"/>
  <c r="JU46" i="1"/>
  <c r="RI46" i="1" s="1"/>
  <c r="EX45" i="1"/>
  <c r="ML45" i="1" s="1"/>
  <c r="EQ41" i="1"/>
  <c r="ME41" i="1" s="1"/>
  <c r="IQ39" i="1"/>
  <c r="QE39" i="1" s="1"/>
  <c r="EQ37" i="1"/>
  <c r="ME37" i="1" s="1"/>
  <c r="GH36" i="1"/>
  <c r="NV36" i="1" s="1"/>
  <c r="IO36" i="1"/>
  <c r="QC36" i="1" s="1"/>
  <c r="EO54" i="1"/>
  <c r="MC54" i="1" s="1"/>
  <c r="HA52" i="1"/>
  <c r="OO52" i="1" s="1"/>
  <c r="GD55" i="1"/>
  <c r="NR55" i="1" s="1"/>
  <c r="GC51" i="1"/>
  <c r="NQ51" i="1" s="1"/>
  <c r="GA47" i="1"/>
  <c r="NO47" i="1" s="1"/>
  <c r="DH44" i="1"/>
  <c r="KV44" i="1" s="1"/>
  <c r="FT43" i="1"/>
  <c r="NH43" i="1" s="1"/>
  <c r="DR89" i="1"/>
  <c r="FY39" i="1"/>
  <c r="NM39" i="1" s="1"/>
  <c r="EV53" i="1"/>
  <c r="MJ53" i="1" s="1"/>
  <c r="IY49" i="1"/>
  <c r="QM49" i="1" s="1"/>
  <c r="DD103" i="1"/>
  <c r="FB54" i="1"/>
  <c r="MP54" i="1" s="1"/>
  <c r="ER54" i="1"/>
  <c r="MF54" i="1" s="1"/>
  <c r="EP54" i="1"/>
  <c r="MD54" i="1" s="1"/>
  <c r="EY54" i="1"/>
  <c r="MM54" i="1" s="1"/>
  <c r="IA50" i="1"/>
  <c r="PO50" i="1" s="1"/>
  <c r="GX50" i="1"/>
  <c r="OL50" i="1" s="1"/>
  <c r="DJ99" i="1"/>
  <c r="IC50" i="1"/>
  <c r="PQ50" i="1" s="1"/>
  <c r="DG44" i="1"/>
  <c r="KU44" i="1" s="1"/>
  <c r="DR44" i="1"/>
  <c r="LF44" i="1" s="1"/>
  <c r="DQ44" i="1"/>
  <c r="LE44" i="1" s="1"/>
  <c r="DO44" i="1"/>
  <c r="LC44" i="1" s="1"/>
  <c r="DL44" i="1"/>
  <c r="KZ44" i="1" s="1"/>
  <c r="IR37" i="1"/>
  <c r="QF37" i="1" s="1"/>
  <c r="JI37" i="1"/>
  <c r="QW37" i="1" s="1"/>
  <c r="JH37" i="1"/>
  <c r="QV37" i="1" s="1"/>
  <c r="GA37" i="1"/>
  <c r="NO37" i="1" s="1"/>
  <c r="DT94" i="1"/>
  <c r="FB45" i="1"/>
  <c r="MP45" i="1" s="1"/>
  <c r="GG45" i="1"/>
  <c r="NU45" i="1" s="1"/>
  <c r="DL90" i="1"/>
  <c r="IY41" i="1"/>
  <c r="QM41" i="1" s="1"/>
  <c r="IS41" i="1"/>
  <c r="QG41" i="1" s="1"/>
  <c r="DM44" i="1"/>
  <c r="LA44" i="1" s="1"/>
  <c r="HY44" i="1"/>
  <c r="PM44" i="1" s="1"/>
  <c r="IR44" i="1"/>
  <c r="QF44" i="1" s="1"/>
  <c r="GC43" i="1"/>
  <c r="NQ43" i="1" s="1"/>
  <c r="EX43" i="1"/>
  <c r="ML43" i="1" s="1"/>
  <c r="JI43" i="1"/>
  <c r="QW43" i="1" s="1"/>
  <c r="IX39" i="1"/>
  <c r="QL39" i="1" s="1"/>
  <c r="HH40" i="1"/>
  <c r="OV40" i="1" s="1"/>
  <c r="IE40" i="1"/>
  <c r="PS40" i="1" s="1"/>
  <c r="DU94" i="1"/>
  <c r="FC45" i="1"/>
  <c r="MQ45" i="1" s="1"/>
  <c r="GH45" i="1"/>
  <c r="NV45" i="1" s="1"/>
  <c r="JH45" i="1"/>
  <c r="QV45" i="1" s="1"/>
  <c r="IS45" i="1"/>
  <c r="QG45" i="1" s="1"/>
  <c r="KD48" i="1"/>
  <c r="RR48" i="1" s="1"/>
  <c r="KI50" i="1"/>
  <c r="RW50" i="1" s="1"/>
  <c r="GW49" i="1"/>
  <c r="OK49" i="1" s="1"/>
  <c r="GY49" i="1"/>
  <c r="OM49" i="1" s="1"/>
  <c r="JX47" i="1"/>
  <c r="RL47" i="1" s="1"/>
  <c r="HI45" i="1"/>
  <c r="OW45" i="1" s="1"/>
  <c r="IQ44" i="1"/>
  <c r="QE44" i="1" s="1"/>
  <c r="JY43" i="1"/>
  <c r="RM43" i="1" s="1"/>
  <c r="GW41" i="1"/>
  <c r="OK41" i="1" s="1"/>
  <c r="JW39" i="1"/>
  <c r="RK39" i="1" s="1"/>
  <c r="HC37" i="1"/>
  <c r="OQ37" i="1" s="1"/>
  <c r="HZ52" i="1"/>
  <c r="PN52" i="1" s="1"/>
  <c r="JI51" i="1"/>
  <c r="QW51" i="1" s="1"/>
  <c r="KF50" i="1"/>
  <c r="RT50" i="1" s="1"/>
  <c r="DK50" i="1"/>
  <c r="KY50" i="1" s="1"/>
  <c r="FX49" i="1"/>
  <c r="NL49" i="1" s="1"/>
  <c r="JJ47" i="1"/>
  <c r="QX47" i="1" s="1"/>
  <c r="GB45" i="1"/>
  <c r="NP45" i="1" s="1"/>
  <c r="DP42" i="1"/>
  <c r="LD42" i="1" s="1"/>
  <c r="JJ39" i="1"/>
  <c r="QX39" i="1" s="1"/>
  <c r="GB37" i="1"/>
  <c r="NP37" i="1" s="1"/>
  <c r="GH37" i="1"/>
  <c r="NV37" i="1" s="1"/>
  <c r="JY50" i="1"/>
  <c r="RM50" i="1" s="1"/>
  <c r="IT39" i="1"/>
  <c r="QH39" i="1" s="1"/>
  <c r="IR39" i="1"/>
  <c r="QF39" i="1" s="1"/>
  <c r="HO36" i="1"/>
  <c r="PC36" i="1" s="1"/>
  <c r="JH36" i="1"/>
  <c r="QV36" i="1" s="1"/>
  <c r="HC36" i="1"/>
  <c r="OQ36" i="1" s="1"/>
  <c r="IJ36" i="1"/>
  <c r="PX36" i="1" s="1"/>
  <c r="DO52" i="1"/>
  <c r="LC52" i="1" s="1"/>
  <c r="HD52" i="1"/>
  <c r="OR52" i="1" s="1"/>
  <c r="ER43" i="1"/>
  <c r="MF43" i="1" s="1"/>
  <c r="FW43" i="1"/>
  <c r="NK43" i="1" s="1"/>
  <c r="KE48" i="1"/>
  <c r="RS48" i="1" s="1"/>
  <c r="HH48" i="1"/>
  <c r="OV48" i="1" s="1"/>
  <c r="JX48" i="1"/>
  <c r="RL48" i="1" s="1"/>
  <c r="IE48" i="1"/>
  <c r="PS48" i="1" s="1"/>
  <c r="GZ42" i="1"/>
  <c r="ON42" i="1" s="1"/>
  <c r="HW42" i="1"/>
  <c r="PK42" i="1" s="1"/>
  <c r="DK42" i="1"/>
  <c r="KY42" i="1" s="1"/>
  <c r="IB38" i="1"/>
  <c r="PP38" i="1" s="1"/>
  <c r="HE38" i="1"/>
  <c r="OS38" i="1" s="1"/>
  <c r="DH40" i="1"/>
  <c r="KV40" i="1" s="1"/>
  <c r="GW40" i="1"/>
  <c r="OK40" i="1" s="1"/>
  <c r="DU90" i="1"/>
  <c r="KI41" i="1"/>
  <c r="RW41" i="1" s="1"/>
  <c r="HG44" i="1"/>
  <c r="OU44" i="1" s="1"/>
  <c r="KD44" i="1"/>
  <c r="RR44" i="1" s="1"/>
  <c r="HV46" i="1"/>
  <c r="PJ46" i="1" s="1"/>
  <c r="DJ46" i="1"/>
  <c r="KX46" i="1" s="1"/>
  <c r="DR52" i="1"/>
  <c r="LF52" i="1" s="1"/>
  <c r="IW52" i="1"/>
  <c r="QK52" i="1" s="1"/>
  <c r="DU87" i="1"/>
  <c r="HI38" i="1"/>
  <c r="OW38" i="1" s="1"/>
  <c r="KF38" i="1"/>
  <c r="RT38" i="1" s="1"/>
  <c r="EY43" i="1"/>
  <c r="MM43" i="1" s="1"/>
  <c r="JJ43" i="1"/>
  <c r="QX43" i="1" s="1"/>
  <c r="DU95" i="1"/>
  <c r="KF46" i="1"/>
  <c r="RT46" i="1" s="1"/>
  <c r="EY51" i="1"/>
  <c r="MM51" i="1" s="1"/>
  <c r="GD51" i="1"/>
  <c r="NR51" i="1" s="1"/>
  <c r="IU51" i="1"/>
  <c r="QI51" i="1" s="1"/>
  <c r="FA43" i="1"/>
  <c r="MO43" i="1" s="1"/>
  <c r="GF43" i="1"/>
  <c r="NT43" i="1" s="1"/>
  <c r="IW43" i="1"/>
  <c r="QK43" i="1" s="1"/>
  <c r="DN48" i="1"/>
  <c r="LB48" i="1" s="1"/>
  <c r="HZ48" i="1"/>
  <c r="PN48" i="1" s="1"/>
  <c r="FC54" i="1"/>
  <c r="MQ54" i="1" s="1"/>
  <c r="HG52" i="1"/>
  <c r="OU52" i="1" s="1"/>
  <c r="DN102" i="1"/>
  <c r="JK49" i="1"/>
  <c r="QY49" i="1" s="1"/>
  <c r="GD47" i="1"/>
  <c r="NR47" i="1" s="1"/>
  <c r="IB46" i="1"/>
  <c r="PP46" i="1" s="1"/>
  <c r="JK41" i="1"/>
  <c r="QY41" i="1" s="1"/>
  <c r="DS40" i="1"/>
  <c r="LG40" i="1" s="1"/>
  <c r="FC53" i="1"/>
  <c r="MQ53" i="1" s="1"/>
  <c r="ER51" i="1"/>
  <c r="MF51" i="1" s="1"/>
  <c r="ET39" i="1"/>
  <c r="MH39" i="1" s="1"/>
  <c r="HE44" i="1"/>
  <c r="OS44" i="1" s="1"/>
  <c r="IS55" i="1"/>
  <c r="QG55" i="1" s="1"/>
  <c r="DE44" i="1"/>
  <c r="KS44" i="1" s="1"/>
  <c r="JK37" i="1"/>
  <c r="QY37" i="1" s="1"/>
  <c r="IU41" i="1"/>
  <c r="QI41" i="1" s="1"/>
  <c r="DE85" i="1"/>
  <c r="FE36" i="1"/>
  <c r="MS36" i="1" s="1"/>
  <c r="FI36" i="1"/>
  <c r="MW36" i="1" s="1"/>
  <c r="FM36" i="1"/>
  <c r="NA36" i="1" s="1"/>
  <c r="FQ36" i="1"/>
  <c r="NE36" i="1" s="1"/>
  <c r="FG36" i="1"/>
  <c r="MU36" i="1" s="1"/>
  <c r="FL36" i="1"/>
  <c r="MZ36" i="1" s="1"/>
  <c r="FR36" i="1"/>
  <c r="NF36" i="1" s="1"/>
  <c r="FJ36" i="1"/>
  <c r="MX36" i="1" s="1"/>
  <c r="FP36" i="1"/>
  <c r="ND36" i="1" s="1"/>
  <c r="FF36" i="1"/>
  <c r="MT36" i="1" s="1"/>
  <c r="FO36" i="1"/>
  <c r="NC36" i="1" s="1"/>
  <c r="FH36" i="1"/>
  <c r="MV36" i="1" s="1"/>
  <c r="FD36" i="1"/>
  <c r="MR36" i="1" s="1"/>
  <c r="FS36" i="1"/>
  <c r="NG36" i="1" s="1"/>
  <c r="FN36" i="1"/>
  <c r="NB36" i="1" s="1"/>
  <c r="FK36" i="1"/>
  <c r="MY36" i="1" s="1"/>
  <c r="DR100" i="1"/>
  <c r="KE51" i="1"/>
  <c r="RS51" i="1" s="1"/>
  <c r="KF51" i="1"/>
  <c r="RT51" i="1" s="1"/>
  <c r="KD51" i="1"/>
  <c r="RR51" i="1" s="1"/>
  <c r="DN97" i="1"/>
  <c r="JH48" i="1"/>
  <c r="QV48" i="1" s="1"/>
  <c r="JL48" i="1"/>
  <c r="QZ48" i="1" s="1"/>
  <c r="JJ48" i="1"/>
  <c r="QX48" i="1" s="1"/>
  <c r="JN48" i="1"/>
  <c r="RB48" i="1" s="1"/>
  <c r="JM48" i="1"/>
  <c r="RA48" i="1" s="1"/>
  <c r="JI48" i="1"/>
  <c r="QW48" i="1" s="1"/>
  <c r="JK48" i="1"/>
  <c r="QY48" i="1" s="1"/>
  <c r="DF91" i="1"/>
  <c r="FV42" i="1"/>
  <c r="NJ42" i="1" s="1"/>
  <c r="FZ42" i="1"/>
  <c r="NN42" i="1" s="1"/>
  <c r="GD42" i="1"/>
  <c r="NR42" i="1" s="1"/>
  <c r="GH42" i="1"/>
  <c r="NV42" i="1" s="1"/>
  <c r="FW42" i="1"/>
  <c r="NK42" i="1" s="1"/>
  <c r="GB42" i="1"/>
  <c r="NP42" i="1" s="1"/>
  <c r="GG42" i="1"/>
  <c r="NU42" i="1" s="1"/>
  <c r="FY42" i="1"/>
  <c r="NM42" i="1" s="1"/>
  <c r="GF42" i="1"/>
  <c r="NT42" i="1" s="1"/>
  <c r="FU42" i="1"/>
  <c r="NI42" i="1" s="1"/>
  <c r="GC42" i="1"/>
  <c r="NQ42" i="1" s="1"/>
  <c r="FX42" i="1"/>
  <c r="NL42" i="1" s="1"/>
  <c r="GE42" i="1"/>
  <c r="NS42" i="1" s="1"/>
  <c r="GA42" i="1"/>
  <c r="NO42" i="1" s="1"/>
  <c r="FT42" i="1"/>
  <c r="NH42" i="1" s="1"/>
  <c r="DB88" i="1"/>
  <c r="DH39" i="1"/>
  <c r="KV39" i="1" s="1"/>
  <c r="DL39" i="1"/>
  <c r="KZ39" i="1" s="1"/>
  <c r="DP39" i="1"/>
  <c r="LD39" i="1" s="1"/>
  <c r="DT39" i="1"/>
  <c r="LH39" i="1" s="1"/>
  <c r="DI39" i="1"/>
  <c r="KW39" i="1" s="1"/>
  <c r="DN39" i="1"/>
  <c r="LB39" i="1" s="1"/>
  <c r="DS39" i="1"/>
  <c r="LG39" i="1" s="1"/>
  <c r="DE39" i="1"/>
  <c r="KS39" i="1" s="1"/>
  <c r="DK39" i="1"/>
  <c r="KY39" i="1" s="1"/>
  <c r="DR39" i="1"/>
  <c r="LF39" i="1" s="1"/>
  <c r="DF39" i="1"/>
  <c r="KT39" i="1" s="1"/>
  <c r="DO39" i="1"/>
  <c r="LC39" i="1" s="1"/>
  <c r="DJ39" i="1"/>
  <c r="KX39" i="1" s="1"/>
  <c r="DM39" i="1"/>
  <c r="LA39" i="1" s="1"/>
  <c r="DG39" i="1"/>
  <c r="KU39" i="1" s="1"/>
  <c r="DB39" i="1"/>
  <c r="KP39" i="1" s="1"/>
  <c r="DQ39" i="1"/>
  <c r="LE39" i="1" s="1"/>
  <c r="DD39" i="1"/>
  <c r="KR39" i="1" s="1"/>
  <c r="DC39" i="1"/>
  <c r="KQ39" i="1" s="1"/>
  <c r="DP102" i="1"/>
  <c r="JX53" i="1"/>
  <c r="RL53" i="1" s="1"/>
  <c r="JU53" i="1"/>
  <c r="RI53" i="1" s="1"/>
  <c r="JY53" i="1"/>
  <c r="RM53" i="1" s="1"/>
  <c r="JV53" i="1"/>
  <c r="RJ53" i="1" s="1"/>
  <c r="JW53" i="1"/>
  <c r="RK53" i="1" s="1"/>
  <c r="DJ102" i="1"/>
  <c r="HX53" i="1"/>
  <c r="PL53" i="1" s="1"/>
  <c r="IB53" i="1"/>
  <c r="PP53" i="1" s="1"/>
  <c r="IF53" i="1"/>
  <c r="PT53" i="1" s="1"/>
  <c r="HY53" i="1"/>
  <c r="PM53" i="1" s="1"/>
  <c r="IC53" i="1"/>
  <c r="PQ53" i="1" s="1"/>
  <c r="HV53" i="1"/>
  <c r="PJ53" i="1" s="1"/>
  <c r="HZ53" i="1"/>
  <c r="PN53" i="1" s="1"/>
  <c r="ID53" i="1"/>
  <c r="PR53" i="1" s="1"/>
  <c r="HW53" i="1"/>
  <c r="PK53" i="1" s="1"/>
  <c r="IA53" i="1"/>
  <c r="PO53" i="1" s="1"/>
  <c r="IE53" i="1"/>
  <c r="PS53" i="1" s="1"/>
  <c r="DF99" i="1"/>
  <c r="FV50" i="1"/>
  <c r="NJ50" i="1" s="1"/>
  <c r="FZ50" i="1"/>
  <c r="NN50" i="1" s="1"/>
  <c r="GD50" i="1"/>
  <c r="NR50" i="1" s="1"/>
  <c r="GH50" i="1"/>
  <c r="NV50" i="1" s="1"/>
  <c r="FW50" i="1"/>
  <c r="NK50" i="1" s="1"/>
  <c r="GA50" i="1"/>
  <c r="NO50" i="1" s="1"/>
  <c r="GE50" i="1"/>
  <c r="NS50" i="1" s="1"/>
  <c r="FT50" i="1"/>
  <c r="NH50" i="1" s="1"/>
  <c r="GB50" i="1"/>
  <c r="NP50" i="1" s="1"/>
  <c r="FU50" i="1"/>
  <c r="NI50" i="1" s="1"/>
  <c r="GC50" i="1"/>
  <c r="NQ50" i="1" s="1"/>
  <c r="FX50" i="1"/>
  <c r="NL50" i="1" s="1"/>
  <c r="GF50" i="1"/>
  <c r="NT50" i="1" s="1"/>
  <c r="FY50" i="1"/>
  <c r="NM50" i="1" s="1"/>
  <c r="GG50" i="1"/>
  <c r="NU50" i="1" s="1"/>
  <c r="DB96" i="1"/>
  <c r="DG47" i="1"/>
  <c r="KU47" i="1" s="1"/>
  <c r="DK47" i="1"/>
  <c r="KY47" i="1" s="1"/>
  <c r="DO47" i="1"/>
  <c r="LC47" i="1" s="1"/>
  <c r="DS47" i="1"/>
  <c r="LG47" i="1" s="1"/>
  <c r="DE47" i="1"/>
  <c r="KS47" i="1" s="1"/>
  <c r="DI47" i="1"/>
  <c r="KW47" i="1" s="1"/>
  <c r="DM47" i="1"/>
  <c r="LA47" i="1" s="1"/>
  <c r="DQ47" i="1"/>
  <c r="LE47" i="1" s="1"/>
  <c r="DL47" i="1"/>
  <c r="KZ47" i="1" s="1"/>
  <c r="DT47" i="1"/>
  <c r="LH47" i="1" s="1"/>
  <c r="DF47" i="1"/>
  <c r="KT47" i="1" s="1"/>
  <c r="DN47" i="1"/>
  <c r="LB47" i="1" s="1"/>
  <c r="DP47" i="1"/>
  <c r="LD47" i="1" s="1"/>
  <c r="DB47" i="1"/>
  <c r="KP47" i="1" s="1"/>
  <c r="DR47" i="1"/>
  <c r="LF47" i="1" s="1"/>
  <c r="DH47" i="1"/>
  <c r="KV47" i="1" s="1"/>
  <c r="DD47" i="1"/>
  <c r="KR47" i="1" s="1"/>
  <c r="DJ47" i="1"/>
  <c r="KX47" i="1" s="1"/>
  <c r="DC47" i="1"/>
  <c r="KQ47" i="1" s="1"/>
  <c r="DR92" i="1"/>
  <c r="KD43" i="1"/>
  <c r="RR43" i="1" s="1"/>
  <c r="KF43" i="1"/>
  <c r="RT43" i="1" s="1"/>
  <c r="KE43" i="1"/>
  <c r="RS43" i="1" s="1"/>
  <c r="DN89" i="1"/>
  <c r="JI40" i="1"/>
  <c r="QW40" i="1" s="1"/>
  <c r="JM40" i="1"/>
  <c r="RA40" i="1" s="1"/>
  <c r="JL40" i="1"/>
  <c r="QZ40" i="1" s="1"/>
  <c r="JJ40" i="1"/>
  <c r="QX40" i="1" s="1"/>
  <c r="JN40" i="1"/>
  <c r="RB40" i="1" s="1"/>
  <c r="JH40" i="1"/>
  <c r="QV40" i="1" s="1"/>
  <c r="JK40" i="1"/>
  <c r="QY40" i="1" s="1"/>
  <c r="HV37" i="1"/>
  <c r="PJ37" i="1" s="1"/>
  <c r="HZ37" i="1"/>
  <c r="PN37" i="1" s="1"/>
  <c r="ID37" i="1"/>
  <c r="PR37" i="1" s="1"/>
  <c r="HW37" i="1"/>
  <c r="PK37" i="1" s="1"/>
  <c r="IB37" i="1"/>
  <c r="PP37" i="1" s="1"/>
  <c r="IA37" i="1"/>
  <c r="PO37" i="1" s="1"/>
  <c r="HY37" i="1"/>
  <c r="PM37" i="1" s="1"/>
  <c r="IF37" i="1"/>
  <c r="PT37" i="1" s="1"/>
  <c r="IE37" i="1"/>
  <c r="PS37" i="1" s="1"/>
  <c r="HX37" i="1"/>
  <c r="PL37" i="1" s="1"/>
  <c r="DJ86" i="1"/>
  <c r="IC37" i="1"/>
  <c r="PQ37" i="1" s="1"/>
  <c r="DT101" i="1"/>
  <c r="KI52" i="1"/>
  <c r="RW52" i="1" s="1"/>
  <c r="IR48" i="1"/>
  <c r="QF48" i="1" s="1"/>
  <c r="GX37" i="1"/>
  <c r="OL37" i="1" s="1"/>
  <c r="GX53" i="1"/>
  <c r="OL53" i="1" s="1"/>
  <c r="DE50" i="1"/>
  <c r="KS50" i="1" s="1"/>
  <c r="JK43" i="1"/>
  <c r="QY43" i="1" s="1"/>
  <c r="FW37" i="1"/>
  <c r="NK37" i="1" s="1"/>
  <c r="ER45" i="1"/>
  <c r="MF45" i="1" s="1"/>
  <c r="ER37" i="1"/>
  <c r="MF37" i="1" s="1"/>
  <c r="DM85" i="1"/>
  <c r="JA36" i="1"/>
  <c r="QO36" i="1" s="1"/>
  <c r="JE36" i="1"/>
  <c r="QS36" i="1" s="1"/>
  <c r="JB36" i="1"/>
  <c r="QP36" i="1" s="1"/>
  <c r="JG36" i="1"/>
  <c r="QU36" i="1" s="1"/>
  <c r="IZ36" i="1"/>
  <c r="QN36" i="1" s="1"/>
  <c r="JD36" i="1"/>
  <c r="QR36" i="1" s="1"/>
  <c r="JC36" i="1"/>
  <c r="QQ36" i="1" s="1"/>
  <c r="JF36" i="1"/>
  <c r="QT36" i="1" s="1"/>
  <c r="DJ104" i="1"/>
  <c r="HV55" i="1"/>
  <c r="PJ55" i="1" s="1"/>
  <c r="HZ55" i="1"/>
  <c r="PN55" i="1" s="1"/>
  <c r="ID55" i="1"/>
  <c r="PR55" i="1" s="1"/>
  <c r="HX55" i="1"/>
  <c r="PL55" i="1" s="1"/>
  <c r="IB55" i="1"/>
  <c r="PP55" i="1" s="1"/>
  <c r="IF55" i="1"/>
  <c r="PT55" i="1" s="1"/>
  <c r="IA55" i="1"/>
  <c r="PO55" i="1" s="1"/>
  <c r="IC55" i="1"/>
  <c r="PQ55" i="1" s="1"/>
  <c r="HW55" i="1"/>
  <c r="PK55" i="1" s="1"/>
  <c r="IE55" i="1"/>
  <c r="PS55" i="1" s="1"/>
  <c r="HY55" i="1"/>
  <c r="PM55" i="1" s="1"/>
  <c r="DF101" i="1"/>
  <c r="FT52" i="1"/>
  <c r="NH52" i="1" s="1"/>
  <c r="FX52" i="1"/>
  <c r="NL52" i="1" s="1"/>
  <c r="GB52" i="1"/>
  <c r="NP52" i="1" s="1"/>
  <c r="GF52" i="1"/>
  <c r="NT52" i="1" s="1"/>
  <c r="FU52" i="1"/>
  <c r="NI52" i="1" s="1"/>
  <c r="FY52" i="1"/>
  <c r="NM52" i="1" s="1"/>
  <c r="GC52" i="1"/>
  <c r="NQ52" i="1" s="1"/>
  <c r="GG52" i="1"/>
  <c r="NU52" i="1" s="1"/>
  <c r="FV52" i="1"/>
  <c r="NJ52" i="1" s="1"/>
  <c r="GD52" i="1"/>
  <c r="NR52" i="1" s="1"/>
  <c r="FW52" i="1"/>
  <c r="NK52" i="1" s="1"/>
  <c r="GE52" i="1"/>
  <c r="NS52" i="1" s="1"/>
  <c r="FZ52" i="1"/>
  <c r="NN52" i="1" s="1"/>
  <c r="GH52" i="1"/>
  <c r="NV52" i="1" s="1"/>
  <c r="GA52" i="1"/>
  <c r="NO52" i="1" s="1"/>
  <c r="DB98" i="1"/>
  <c r="DG49" i="1"/>
  <c r="KU49" i="1" s="1"/>
  <c r="DK49" i="1"/>
  <c r="KY49" i="1" s="1"/>
  <c r="DO49" i="1"/>
  <c r="LC49" i="1" s="1"/>
  <c r="DS49" i="1"/>
  <c r="LG49" i="1" s="1"/>
  <c r="DI49" i="1"/>
  <c r="KW49" i="1" s="1"/>
  <c r="DN49" i="1"/>
  <c r="LB49" i="1" s="1"/>
  <c r="DT49" i="1"/>
  <c r="LH49" i="1" s="1"/>
  <c r="DE49" i="1"/>
  <c r="KS49" i="1" s="1"/>
  <c r="DJ49" i="1"/>
  <c r="KX49" i="1" s="1"/>
  <c r="DP49" i="1"/>
  <c r="LD49" i="1" s="1"/>
  <c r="DF49" i="1"/>
  <c r="KT49" i="1" s="1"/>
  <c r="DQ49" i="1"/>
  <c r="LE49" i="1" s="1"/>
  <c r="DD49" i="1"/>
  <c r="KR49" i="1" s="1"/>
  <c r="DH49" i="1"/>
  <c r="KV49" i="1" s="1"/>
  <c r="DR49" i="1"/>
  <c r="LF49" i="1" s="1"/>
  <c r="DL49" i="1"/>
  <c r="KZ49" i="1" s="1"/>
  <c r="DB49" i="1"/>
  <c r="KP49" i="1" s="1"/>
  <c r="DM49" i="1"/>
  <c r="LA49" i="1" s="1"/>
  <c r="DC49" i="1"/>
  <c r="KQ49" i="1" s="1"/>
  <c r="DR94" i="1"/>
  <c r="KF45" i="1"/>
  <c r="RT45" i="1" s="1"/>
  <c r="KE45" i="1"/>
  <c r="RS45" i="1" s="1"/>
  <c r="KD45" i="1"/>
  <c r="RR45" i="1" s="1"/>
  <c r="DN91" i="1"/>
  <c r="JJ42" i="1"/>
  <c r="QX42" i="1" s="1"/>
  <c r="JN42" i="1"/>
  <c r="RB42" i="1" s="1"/>
  <c r="JI42" i="1"/>
  <c r="QW42" i="1" s="1"/>
  <c r="JM42" i="1"/>
  <c r="RA42" i="1" s="1"/>
  <c r="JK42" i="1"/>
  <c r="QY42" i="1" s="1"/>
  <c r="JL42" i="1"/>
  <c r="QZ42" i="1" s="1"/>
  <c r="JH42" i="1"/>
  <c r="QV42" i="1" s="1"/>
  <c r="DJ88" i="1"/>
  <c r="HX39" i="1"/>
  <c r="PL39" i="1" s="1"/>
  <c r="IB39" i="1"/>
  <c r="PP39" i="1" s="1"/>
  <c r="IF39" i="1"/>
  <c r="PT39" i="1" s="1"/>
  <c r="HV39" i="1"/>
  <c r="PJ39" i="1" s="1"/>
  <c r="IA39" i="1"/>
  <c r="PO39" i="1" s="1"/>
  <c r="IC39" i="1"/>
  <c r="PQ39" i="1" s="1"/>
  <c r="HY39" i="1"/>
  <c r="PM39" i="1" s="1"/>
  <c r="ID39" i="1"/>
  <c r="PR39" i="1" s="1"/>
  <c r="IE39" i="1"/>
  <c r="PS39" i="1" s="1"/>
  <c r="HW39" i="1"/>
  <c r="PK39" i="1" s="1"/>
  <c r="HZ39" i="1"/>
  <c r="PN39" i="1" s="1"/>
  <c r="DL85" i="1"/>
  <c r="IS36" i="1"/>
  <c r="QG36" i="1" s="1"/>
  <c r="IW36" i="1"/>
  <c r="QK36" i="1" s="1"/>
  <c r="IQ36" i="1"/>
  <c r="QE36" i="1" s="1"/>
  <c r="IV36" i="1"/>
  <c r="QJ36" i="1" s="1"/>
  <c r="IT36" i="1"/>
  <c r="QH36" i="1" s="1"/>
  <c r="IU36" i="1"/>
  <c r="QI36" i="1" s="1"/>
  <c r="IR36" i="1"/>
  <c r="QF36" i="1" s="1"/>
  <c r="IY36" i="1"/>
  <c r="QM36" i="1" s="1"/>
  <c r="IX36" i="1"/>
  <c r="QL36" i="1" s="1"/>
  <c r="DH100" i="1"/>
  <c r="GY51" i="1"/>
  <c r="OM51" i="1" s="1"/>
  <c r="HC51" i="1"/>
  <c r="OQ51" i="1" s="1"/>
  <c r="HG51" i="1"/>
  <c r="OU51" i="1" s="1"/>
  <c r="GZ51" i="1"/>
  <c r="ON51" i="1" s="1"/>
  <c r="HD51" i="1"/>
  <c r="OR51" i="1" s="1"/>
  <c r="HH51" i="1"/>
  <c r="OV51" i="1" s="1"/>
  <c r="GW51" i="1"/>
  <c r="OK51" i="1" s="1"/>
  <c r="HE51" i="1"/>
  <c r="OS51" i="1" s="1"/>
  <c r="GX51" i="1"/>
  <c r="OL51" i="1" s="1"/>
  <c r="HF51" i="1"/>
  <c r="OT51" i="1" s="1"/>
  <c r="HA51" i="1"/>
  <c r="OO51" i="1" s="1"/>
  <c r="HI51" i="1"/>
  <c r="OW51" i="1" s="1"/>
  <c r="HB51" i="1"/>
  <c r="OP51" i="1" s="1"/>
  <c r="DD97" i="1"/>
  <c r="EN48" i="1"/>
  <c r="MB48" i="1" s="1"/>
  <c r="ER48" i="1"/>
  <c r="MF48" i="1" s="1"/>
  <c r="EV48" i="1"/>
  <c r="MJ48" i="1" s="1"/>
  <c r="EZ48" i="1"/>
  <c r="MN48" i="1" s="1"/>
  <c r="EP48" i="1"/>
  <c r="MD48" i="1" s="1"/>
  <c r="ET48" i="1"/>
  <c r="MH48" i="1" s="1"/>
  <c r="EX48" i="1"/>
  <c r="ML48" i="1" s="1"/>
  <c r="FB48" i="1"/>
  <c r="MP48" i="1" s="1"/>
  <c r="EO48" i="1"/>
  <c r="MC48" i="1" s="1"/>
  <c r="EW48" i="1"/>
  <c r="MK48" i="1" s="1"/>
  <c r="EQ48" i="1"/>
  <c r="ME48" i="1" s="1"/>
  <c r="EY48" i="1"/>
  <c r="MM48" i="1" s="1"/>
  <c r="FA48" i="1"/>
  <c r="MO48" i="1" s="1"/>
  <c r="EM48" i="1"/>
  <c r="MA48" i="1" s="1"/>
  <c r="FC48" i="1"/>
  <c r="MQ48" i="1" s="1"/>
  <c r="ES48" i="1"/>
  <c r="MG48" i="1" s="1"/>
  <c r="EU48" i="1"/>
  <c r="MI48" i="1" s="1"/>
  <c r="DT93" i="1"/>
  <c r="KI44" i="1"/>
  <c r="RW44" i="1" s="1"/>
  <c r="DP90" i="1"/>
  <c r="JU41" i="1"/>
  <c r="RI41" i="1" s="1"/>
  <c r="JY41" i="1"/>
  <c r="RM41" i="1" s="1"/>
  <c r="JW41" i="1"/>
  <c r="RK41" i="1" s="1"/>
  <c r="JV41" i="1"/>
  <c r="RJ41" i="1" s="1"/>
  <c r="JX41" i="1"/>
  <c r="RL41" i="1" s="1"/>
  <c r="DL87" i="1"/>
  <c r="IQ38" i="1"/>
  <c r="QE38" i="1" s="1"/>
  <c r="IU38" i="1"/>
  <c r="QI38" i="1" s="1"/>
  <c r="IY38" i="1"/>
  <c r="QM38" i="1" s="1"/>
  <c r="IR38" i="1"/>
  <c r="QF38" i="1" s="1"/>
  <c r="IW38" i="1"/>
  <c r="QK38" i="1" s="1"/>
  <c r="IS38" i="1"/>
  <c r="QG38" i="1" s="1"/>
  <c r="IX38" i="1"/>
  <c r="QL38" i="1" s="1"/>
  <c r="IT38" i="1"/>
  <c r="QH38" i="1" s="1"/>
  <c r="IV38" i="1"/>
  <c r="QJ38" i="1" s="1"/>
  <c r="DM86" i="1"/>
  <c r="JB37" i="1"/>
  <c r="QP37" i="1" s="1"/>
  <c r="JF37" i="1"/>
  <c r="QT37" i="1" s="1"/>
  <c r="JC37" i="1"/>
  <c r="QQ37" i="1" s="1"/>
  <c r="JA37" i="1"/>
  <c r="QO37" i="1" s="1"/>
  <c r="JE37" i="1"/>
  <c r="QS37" i="1" s="1"/>
  <c r="IZ37" i="1"/>
  <c r="QN37" i="1" s="1"/>
  <c r="JD37" i="1"/>
  <c r="QR37" i="1" s="1"/>
  <c r="JG37" i="1"/>
  <c r="QU37" i="1" s="1"/>
  <c r="DE88" i="1"/>
  <c r="FD39" i="1"/>
  <c r="MR39" i="1" s="1"/>
  <c r="FH39" i="1"/>
  <c r="MV39" i="1" s="1"/>
  <c r="FL39" i="1"/>
  <c r="MZ39" i="1" s="1"/>
  <c r="FP39" i="1"/>
  <c r="ND39" i="1" s="1"/>
  <c r="FE39" i="1"/>
  <c r="MS39" i="1" s="1"/>
  <c r="FJ39" i="1"/>
  <c r="MX39" i="1" s="1"/>
  <c r="FO39" i="1"/>
  <c r="NC39" i="1" s="1"/>
  <c r="FI39" i="1"/>
  <c r="MW39" i="1" s="1"/>
  <c r="FQ39" i="1"/>
  <c r="NE39" i="1" s="1"/>
  <c r="FK39" i="1"/>
  <c r="MY39" i="1" s="1"/>
  <c r="FS39" i="1"/>
  <c r="NG39" i="1" s="1"/>
  <c r="FF39" i="1"/>
  <c r="MT39" i="1" s="1"/>
  <c r="FN39" i="1"/>
  <c r="NB39" i="1" s="1"/>
  <c r="FG39" i="1"/>
  <c r="MU39" i="1" s="1"/>
  <c r="FR39" i="1"/>
  <c r="NF39" i="1" s="1"/>
  <c r="FM39" i="1"/>
  <c r="NA39" i="1" s="1"/>
  <c r="DQ89" i="1"/>
  <c r="KC40" i="1"/>
  <c r="RQ40" i="1" s="1"/>
  <c r="KB40" i="1"/>
  <c r="RP40" i="1" s="1"/>
  <c r="KA40" i="1"/>
  <c r="RO40" i="1" s="1"/>
  <c r="JZ40" i="1"/>
  <c r="RN40" i="1" s="1"/>
  <c r="DI91" i="1"/>
  <c r="HJ42" i="1"/>
  <c r="OX42" i="1" s="1"/>
  <c r="HN42" i="1"/>
  <c r="PB42" i="1" s="1"/>
  <c r="HR42" i="1"/>
  <c r="PF42" i="1" s="1"/>
  <c r="HM42" i="1"/>
  <c r="PA42" i="1" s="1"/>
  <c r="HS42" i="1"/>
  <c r="PG42" i="1" s="1"/>
  <c r="HP42" i="1"/>
  <c r="PD42" i="1" s="1"/>
  <c r="HL42" i="1"/>
  <c r="OZ42" i="1" s="1"/>
  <c r="HT42" i="1"/>
  <c r="PH42" i="1" s="1"/>
  <c r="HO42" i="1"/>
  <c r="PC42" i="1" s="1"/>
  <c r="HU42" i="1"/>
  <c r="PI42" i="1" s="1"/>
  <c r="HK42" i="1"/>
  <c r="OY42" i="1" s="1"/>
  <c r="HQ42" i="1"/>
  <c r="PE42" i="1" s="1"/>
  <c r="DM94" i="1"/>
  <c r="IZ45" i="1"/>
  <c r="QN45" i="1" s="1"/>
  <c r="JD45" i="1"/>
  <c r="QR45" i="1" s="1"/>
  <c r="JE45" i="1"/>
  <c r="QS45" i="1" s="1"/>
  <c r="JB45" i="1"/>
  <c r="QP45" i="1" s="1"/>
  <c r="JG45" i="1"/>
  <c r="QU45" i="1" s="1"/>
  <c r="JA45" i="1"/>
  <c r="QO45" i="1" s="1"/>
  <c r="JC45" i="1"/>
  <c r="QQ45" i="1" s="1"/>
  <c r="JF45" i="1"/>
  <c r="QT45" i="1" s="1"/>
  <c r="DE96" i="1"/>
  <c r="FG47" i="1"/>
  <c r="MU47" i="1" s="1"/>
  <c r="FK47" i="1"/>
  <c r="MY47" i="1" s="1"/>
  <c r="FO47" i="1"/>
  <c r="NC47" i="1" s="1"/>
  <c r="FS47" i="1"/>
  <c r="NG47" i="1" s="1"/>
  <c r="FE47" i="1"/>
  <c r="MS47" i="1" s="1"/>
  <c r="FI47" i="1"/>
  <c r="MW47" i="1" s="1"/>
  <c r="FM47" i="1"/>
  <c r="NA47" i="1" s="1"/>
  <c r="FQ47" i="1"/>
  <c r="NE47" i="1" s="1"/>
  <c r="FH47" i="1"/>
  <c r="MV47" i="1" s="1"/>
  <c r="FP47" i="1"/>
  <c r="ND47" i="1" s="1"/>
  <c r="FJ47" i="1"/>
  <c r="MX47" i="1" s="1"/>
  <c r="FR47" i="1"/>
  <c r="NF47" i="1" s="1"/>
  <c r="FL47" i="1"/>
  <c r="MZ47" i="1" s="1"/>
  <c r="FN47" i="1"/>
  <c r="NB47" i="1" s="1"/>
  <c r="FD47" i="1"/>
  <c r="MR47" i="1" s="1"/>
  <c r="FF47" i="1"/>
  <c r="MT47" i="1" s="1"/>
  <c r="DQ97" i="1"/>
  <c r="KB48" i="1"/>
  <c r="RP48" i="1" s="1"/>
  <c r="JZ48" i="1"/>
  <c r="RN48" i="1" s="1"/>
  <c r="KC48" i="1"/>
  <c r="RQ48" i="1" s="1"/>
  <c r="KA48" i="1"/>
  <c r="RO48" i="1" s="1"/>
  <c r="DI99" i="1"/>
  <c r="HJ50" i="1"/>
  <c r="OX50" i="1" s="1"/>
  <c r="HN50" i="1"/>
  <c r="PB50" i="1" s="1"/>
  <c r="HR50" i="1"/>
  <c r="PF50" i="1" s="1"/>
  <c r="HK50" i="1"/>
  <c r="OY50" i="1" s="1"/>
  <c r="HO50" i="1"/>
  <c r="PC50" i="1" s="1"/>
  <c r="HS50" i="1"/>
  <c r="PG50" i="1" s="1"/>
  <c r="HP50" i="1"/>
  <c r="PD50" i="1" s="1"/>
  <c r="HQ50" i="1"/>
  <c r="PE50" i="1" s="1"/>
  <c r="HL50" i="1"/>
  <c r="OZ50" i="1" s="1"/>
  <c r="HT50" i="1"/>
  <c r="PH50" i="1" s="1"/>
  <c r="HM50" i="1"/>
  <c r="PA50" i="1" s="1"/>
  <c r="HU50" i="1"/>
  <c r="PI50" i="1" s="1"/>
  <c r="DM102" i="1"/>
  <c r="IZ53" i="1"/>
  <c r="QN53" i="1" s="1"/>
  <c r="JD53" i="1"/>
  <c r="QR53" i="1" s="1"/>
  <c r="JA53" i="1"/>
  <c r="QO53" i="1" s="1"/>
  <c r="JE53" i="1"/>
  <c r="QS53" i="1" s="1"/>
  <c r="JB53" i="1"/>
  <c r="QP53" i="1" s="1"/>
  <c r="JF53" i="1"/>
  <c r="QT53" i="1" s="1"/>
  <c r="JC53" i="1"/>
  <c r="QQ53" i="1" s="1"/>
  <c r="JG53" i="1"/>
  <c r="QU53" i="1" s="1"/>
  <c r="DE104" i="1"/>
  <c r="FF55" i="1"/>
  <c r="MT55" i="1" s="1"/>
  <c r="FJ55" i="1"/>
  <c r="MX55" i="1" s="1"/>
  <c r="FN55" i="1"/>
  <c r="NB55" i="1" s="1"/>
  <c r="FR55" i="1"/>
  <c r="NF55" i="1" s="1"/>
  <c r="FG55" i="1"/>
  <c r="MU55" i="1" s="1"/>
  <c r="FK55" i="1"/>
  <c r="MY55" i="1" s="1"/>
  <c r="FO55" i="1"/>
  <c r="NC55" i="1" s="1"/>
  <c r="FS55" i="1"/>
  <c r="NG55" i="1" s="1"/>
  <c r="FD55" i="1"/>
  <c r="MR55" i="1" s="1"/>
  <c r="FH55" i="1"/>
  <c r="MV55" i="1" s="1"/>
  <c r="FL55" i="1"/>
  <c r="MZ55" i="1" s="1"/>
  <c r="FP55" i="1"/>
  <c r="ND55" i="1" s="1"/>
  <c r="FE55" i="1"/>
  <c r="MS55" i="1" s="1"/>
  <c r="FI55" i="1"/>
  <c r="MW55" i="1" s="1"/>
  <c r="FM55" i="1"/>
  <c r="NA55" i="1" s="1"/>
  <c r="FQ55" i="1"/>
  <c r="NE55" i="1" s="1"/>
  <c r="DG86" i="1"/>
  <c r="GL37" i="1"/>
  <c r="NZ37" i="1" s="1"/>
  <c r="GP37" i="1"/>
  <c r="OD37" i="1" s="1"/>
  <c r="GT37" i="1"/>
  <c r="OH37" i="1" s="1"/>
  <c r="GK37" i="1"/>
  <c r="NY37" i="1" s="1"/>
  <c r="GQ37" i="1"/>
  <c r="OE37" i="1" s="1"/>
  <c r="GV37" i="1"/>
  <c r="OJ37" i="1" s="1"/>
  <c r="GJ37" i="1"/>
  <c r="NX37" i="1" s="1"/>
  <c r="GR37" i="1"/>
  <c r="OF37" i="1" s="1"/>
  <c r="GI37" i="1"/>
  <c r="NW37" i="1" s="1"/>
  <c r="GO37" i="1"/>
  <c r="OC37" i="1" s="1"/>
  <c r="GN37" i="1"/>
  <c r="OB37" i="1" s="1"/>
  <c r="GU37" i="1"/>
  <c r="OI37" i="1" s="1"/>
  <c r="GM37" i="1"/>
  <c r="OA37" i="1" s="1"/>
  <c r="GS37" i="1"/>
  <c r="OG37" i="1" s="1"/>
  <c r="DS87" i="1"/>
  <c r="KH38" i="1"/>
  <c r="RV38" i="1" s="1"/>
  <c r="KG38" i="1"/>
  <c r="RU38" i="1" s="1"/>
  <c r="IG40" i="1"/>
  <c r="PU40" i="1" s="1"/>
  <c r="IK40" i="1"/>
  <c r="PY40" i="1" s="1"/>
  <c r="IO40" i="1"/>
  <c r="QC40" i="1" s="1"/>
  <c r="IL40" i="1"/>
  <c r="PZ40" i="1" s="1"/>
  <c r="DK89" i="1"/>
  <c r="IH40" i="1"/>
  <c r="PV40" i="1" s="1"/>
  <c r="IN40" i="1"/>
  <c r="QB40" i="1" s="1"/>
  <c r="IJ40" i="1"/>
  <c r="PX40" i="1" s="1"/>
  <c r="IP40" i="1"/>
  <c r="QD40" i="1" s="1"/>
  <c r="II40" i="1"/>
  <c r="PW40" i="1" s="1"/>
  <c r="IM40" i="1"/>
  <c r="QA40" i="1" s="1"/>
  <c r="DC91" i="1"/>
  <c r="DV42" i="1"/>
  <c r="LJ42" i="1" s="1"/>
  <c r="DZ42" i="1"/>
  <c r="LN42" i="1" s="1"/>
  <c r="ED42" i="1"/>
  <c r="LR42" i="1" s="1"/>
  <c r="EH42" i="1"/>
  <c r="LV42" i="1" s="1"/>
  <c r="EL42" i="1"/>
  <c r="LZ42" i="1" s="1"/>
  <c r="DU42" i="1"/>
  <c r="LI42" i="1" s="1"/>
  <c r="EA42" i="1"/>
  <c r="LO42" i="1" s="1"/>
  <c r="EF42" i="1"/>
  <c r="LT42" i="1" s="1"/>
  <c r="EK42" i="1"/>
  <c r="LY42" i="1" s="1"/>
  <c r="EB42" i="1"/>
  <c r="LP42" i="1" s="1"/>
  <c r="EI42" i="1"/>
  <c r="LW42" i="1" s="1"/>
  <c r="DX42" i="1"/>
  <c r="LL42" i="1" s="1"/>
  <c r="EE42" i="1"/>
  <c r="LS42" i="1" s="1"/>
  <c r="EG42" i="1"/>
  <c r="LU42" i="1" s="1"/>
  <c r="DY42" i="1"/>
  <c r="LM42" i="1" s="1"/>
  <c r="DW42" i="1"/>
  <c r="LK42" i="1" s="1"/>
  <c r="EC42" i="1"/>
  <c r="LQ42" i="1" s="1"/>
  <c r="EJ42" i="1"/>
  <c r="LX42" i="1" s="1"/>
  <c r="DO92" i="1"/>
  <c r="JR43" i="1"/>
  <c r="RF43" i="1" s="1"/>
  <c r="JQ43" i="1"/>
  <c r="RE43" i="1" s="1"/>
  <c r="JS43" i="1"/>
  <c r="RG43" i="1" s="1"/>
  <c r="JO43" i="1"/>
  <c r="RC43" i="1" s="1"/>
  <c r="JP43" i="1"/>
  <c r="RD43" i="1" s="1"/>
  <c r="JT43" i="1"/>
  <c r="RH43" i="1" s="1"/>
  <c r="GJ45" i="1"/>
  <c r="NX45" i="1" s="1"/>
  <c r="GN45" i="1"/>
  <c r="OB45" i="1" s="1"/>
  <c r="GR45" i="1"/>
  <c r="OF45" i="1" s="1"/>
  <c r="GV45" i="1"/>
  <c r="OJ45" i="1" s="1"/>
  <c r="DG94" i="1"/>
  <c r="GM45" i="1"/>
  <c r="OA45" i="1" s="1"/>
  <c r="GS45" i="1"/>
  <c r="OG45" i="1" s="1"/>
  <c r="GK45" i="1"/>
  <c r="NY45" i="1" s="1"/>
  <c r="GP45" i="1"/>
  <c r="OD45" i="1" s="1"/>
  <c r="GU45" i="1"/>
  <c r="OI45" i="1" s="1"/>
  <c r="GO45" i="1"/>
  <c r="OC45" i="1" s="1"/>
  <c r="GQ45" i="1"/>
  <c r="OE45" i="1" s="1"/>
  <c r="GT45" i="1"/>
  <c r="OH45" i="1" s="1"/>
  <c r="GI45" i="1"/>
  <c r="NW45" i="1" s="1"/>
  <c r="GL45" i="1"/>
  <c r="NZ45" i="1" s="1"/>
  <c r="DS95" i="1"/>
  <c r="KH46" i="1"/>
  <c r="RV46" i="1" s="1"/>
  <c r="KG46" i="1"/>
  <c r="RU46" i="1" s="1"/>
  <c r="DK97" i="1"/>
  <c r="IJ48" i="1"/>
  <c r="PX48" i="1" s="1"/>
  <c r="IN48" i="1"/>
  <c r="QB48" i="1" s="1"/>
  <c r="IH48" i="1"/>
  <c r="PV48" i="1" s="1"/>
  <c r="IL48" i="1"/>
  <c r="PZ48" i="1" s="1"/>
  <c r="IP48" i="1"/>
  <c r="QD48" i="1" s="1"/>
  <c r="IG48" i="1"/>
  <c r="PU48" i="1" s="1"/>
  <c r="IO48" i="1"/>
  <c r="QC48" i="1" s="1"/>
  <c r="II48" i="1"/>
  <c r="PW48" i="1" s="1"/>
  <c r="IK48" i="1"/>
  <c r="PY48" i="1" s="1"/>
  <c r="IM48" i="1"/>
  <c r="QA48" i="1" s="1"/>
  <c r="DC99" i="1"/>
  <c r="DV50" i="1"/>
  <c r="LJ50" i="1" s="1"/>
  <c r="DZ50" i="1"/>
  <c r="LN50" i="1" s="1"/>
  <c r="ED50" i="1"/>
  <c r="LR50" i="1" s="1"/>
  <c r="EH50" i="1"/>
  <c r="LV50" i="1" s="1"/>
  <c r="EL50" i="1"/>
  <c r="LZ50" i="1" s="1"/>
  <c r="DW50" i="1"/>
  <c r="LK50" i="1" s="1"/>
  <c r="EA50" i="1"/>
  <c r="LO50" i="1" s="1"/>
  <c r="EE50" i="1"/>
  <c r="LS50" i="1" s="1"/>
  <c r="EI50" i="1"/>
  <c r="LW50" i="1" s="1"/>
  <c r="DX50" i="1"/>
  <c r="LL50" i="1" s="1"/>
  <c r="EF50" i="1"/>
  <c r="LT50" i="1" s="1"/>
  <c r="DY50" i="1"/>
  <c r="LM50" i="1" s="1"/>
  <c r="EG50" i="1"/>
  <c r="LU50" i="1" s="1"/>
  <c r="EB50" i="1"/>
  <c r="LP50" i="1" s="1"/>
  <c r="EJ50" i="1"/>
  <c r="LX50" i="1" s="1"/>
  <c r="DU50" i="1"/>
  <c r="LI50" i="1" s="1"/>
  <c r="EC50" i="1"/>
  <c r="LQ50" i="1" s="1"/>
  <c r="EK50" i="1"/>
  <c r="LY50" i="1" s="1"/>
  <c r="DO100" i="1"/>
  <c r="JO51" i="1"/>
  <c r="RC51" i="1" s="1"/>
  <c r="JS51" i="1"/>
  <c r="RG51" i="1" s="1"/>
  <c r="JP51" i="1"/>
  <c r="RD51" i="1" s="1"/>
  <c r="JT51" i="1"/>
  <c r="RH51" i="1" s="1"/>
  <c r="JQ51" i="1"/>
  <c r="RE51" i="1" s="1"/>
  <c r="JR51" i="1"/>
  <c r="RF51" i="1" s="1"/>
  <c r="DG102" i="1"/>
  <c r="GJ53" i="1"/>
  <c r="NX53" i="1" s="1"/>
  <c r="GN53" i="1"/>
  <c r="OB53" i="1" s="1"/>
  <c r="GR53" i="1"/>
  <c r="OF53" i="1" s="1"/>
  <c r="GV53" i="1"/>
  <c r="OJ53" i="1" s="1"/>
  <c r="GK53" i="1"/>
  <c r="NY53" i="1" s="1"/>
  <c r="GO53" i="1"/>
  <c r="OC53" i="1" s="1"/>
  <c r="GS53" i="1"/>
  <c r="OG53" i="1" s="1"/>
  <c r="GL53" i="1"/>
  <c r="NZ53" i="1" s="1"/>
  <c r="GP53" i="1"/>
  <c r="OD53" i="1" s="1"/>
  <c r="GT53" i="1"/>
  <c r="OH53" i="1" s="1"/>
  <c r="GI53" i="1"/>
  <c r="NW53" i="1" s="1"/>
  <c r="GM53" i="1"/>
  <c r="OA53" i="1" s="1"/>
  <c r="GQ53" i="1"/>
  <c r="OE53" i="1" s="1"/>
  <c r="GU53" i="1"/>
  <c r="OI53" i="1" s="1"/>
  <c r="DS103" i="1"/>
  <c r="KG54" i="1"/>
  <c r="RU54" i="1" s="1"/>
  <c r="KH54" i="1"/>
  <c r="RV54" i="1" s="1"/>
  <c r="DQ86" i="1"/>
  <c r="JZ37" i="1"/>
  <c r="RN37" i="1" s="1"/>
  <c r="KC37" i="1"/>
  <c r="RQ37" i="1" s="1"/>
  <c r="KB37" i="1"/>
  <c r="RP37" i="1" s="1"/>
  <c r="KA37" i="1"/>
  <c r="RO37" i="1" s="1"/>
  <c r="DI88" i="1"/>
  <c r="HL39" i="1"/>
  <c r="OZ39" i="1" s="1"/>
  <c r="HP39" i="1"/>
  <c r="PD39" i="1" s="1"/>
  <c r="HT39" i="1"/>
  <c r="PH39" i="1" s="1"/>
  <c r="HK39" i="1"/>
  <c r="OY39" i="1" s="1"/>
  <c r="HQ39" i="1"/>
  <c r="PE39" i="1" s="1"/>
  <c r="HN39" i="1"/>
  <c r="PB39" i="1" s="1"/>
  <c r="HU39" i="1"/>
  <c r="PI39" i="1" s="1"/>
  <c r="HO39" i="1"/>
  <c r="PC39" i="1" s="1"/>
  <c r="HJ39" i="1"/>
  <c r="OX39" i="1" s="1"/>
  <c r="HS39" i="1"/>
  <c r="PG39" i="1" s="1"/>
  <c r="HM39" i="1"/>
  <c r="PA39" i="1" s="1"/>
  <c r="HR39" i="1"/>
  <c r="PF39" i="1" s="1"/>
  <c r="DM91" i="1"/>
  <c r="JB42" i="1"/>
  <c r="QP42" i="1" s="1"/>
  <c r="JF42" i="1"/>
  <c r="QT42" i="1" s="1"/>
  <c r="JD42" i="1"/>
  <c r="QR42" i="1" s="1"/>
  <c r="IZ42" i="1"/>
  <c r="QN42" i="1" s="1"/>
  <c r="JG42" i="1"/>
  <c r="QU42" i="1" s="1"/>
  <c r="JC42" i="1"/>
  <c r="QQ42" i="1" s="1"/>
  <c r="JE42" i="1"/>
  <c r="QS42" i="1" s="1"/>
  <c r="JA42" i="1"/>
  <c r="QO42" i="1" s="1"/>
  <c r="DE93" i="1"/>
  <c r="FG44" i="1"/>
  <c r="MU44" i="1" s="1"/>
  <c r="FK44" i="1"/>
  <c r="MY44" i="1" s="1"/>
  <c r="FO44" i="1"/>
  <c r="NC44" i="1" s="1"/>
  <c r="FS44" i="1"/>
  <c r="NG44" i="1" s="1"/>
  <c r="FD44" i="1"/>
  <c r="MR44" i="1" s="1"/>
  <c r="FI44" i="1"/>
  <c r="MW44" i="1" s="1"/>
  <c r="FN44" i="1"/>
  <c r="NB44" i="1" s="1"/>
  <c r="FF44" i="1"/>
  <c r="MT44" i="1" s="1"/>
  <c r="FM44" i="1"/>
  <c r="NA44" i="1" s="1"/>
  <c r="FJ44" i="1"/>
  <c r="MX44" i="1" s="1"/>
  <c r="FQ44" i="1"/>
  <c r="NE44" i="1" s="1"/>
  <c r="FP44" i="1"/>
  <c r="ND44" i="1" s="1"/>
  <c r="FE44" i="1"/>
  <c r="MS44" i="1" s="1"/>
  <c r="FR44" i="1"/>
  <c r="NF44" i="1" s="1"/>
  <c r="FH44" i="1"/>
  <c r="MV44" i="1" s="1"/>
  <c r="FL44" i="1"/>
  <c r="MZ44" i="1" s="1"/>
  <c r="DQ94" i="1"/>
  <c r="KB45" i="1"/>
  <c r="RP45" i="1" s="1"/>
  <c r="JZ45" i="1"/>
  <c r="RN45" i="1" s="1"/>
  <c r="KC45" i="1"/>
  <c r="RQ45" i="1" s="1"/>
  <c r="KA45" i="1"/>
  <c r="RO45" i="1" s="1"/>
  <c r="DI96" i="1"/>
  <c r="HK47" i="1"/>
  <c r="OY47" i="1" s="1"/>
  <c r="HO47" i="1"/>
  <c r="PC47" i="1" s="1"/>
  <c r="HS47" i="1"/>
  <c r="PG47" i="1" s="1"/>
  <c r="HM47" i="1"/>
  <c r="PA47" i="1" s="1"/>
  <c r="HQ47" i="1"/>
  <c r="PE47" i="1" s="1"/>
  <c r="HU47" i="1"/>
  <c r="PI47" i="1" s="1"/>
  <c r="HL47" i="1"/>
  <c r="OZ47" i="1" s="1"/>
  <c r="HT47" i="1"/>
  <c r="PH47" i="1" s="1"/>
  <c r="HN47" i="1"/>
  <c r="PB47" i="1" s="1"/>
  <c r="HJ47" i="1"/>
  <c r="OX47" i="1" s="1"/>
  <c r="HP47" i="1"/>
  <c r="PD47" i="1" s="1"/>
  <c r="HR47" i="1"/>
  <c r="PF47" i="1" s="1"/>
  <c r="DM99" i="1"/>
  <c r="JB50" i="1"/>
  <c r="QP50" i="1" s="1"/>
  <c r="JF50" i="1"/>
  <c r="QT50" i="1" s="1"/>
  <c r="JC50" i="1"/>
  <c r="QQ50" i="1" s="1"/>
  <c r="JG50" i="1"/>
  <c r="QU50" i="1" s="1"/>
  <c r="JD50" i="1"/>
  <c r="QR50" i="1" s="1"/>
  <c r="JE50" i="1"/>
  <c r="QS50" i="1" s="1"/>
  <c r="IZ50" i="1"/>
  <c r="QN50" i="1" s="1"/>
  <c r="JA50" i="1"/>
  <c r="QO50" i="1" s="1"/>
  <c r="DE101" i="1"/>
  <c r="FD52" i="1"/>
  <c r="MR52" i="1" s="1"/>
  <c r="FH52" i="1"/>
  <c r="MV52" i="1" s="1"/>
  <c r="FL52" i="1"/>
  <c r="MZ52" i="1" s="1"/>
  <c r="FP52" i="1"/>
  <c r="ND52" i="1" s="1"/>
  <c r="FE52" i="1"/>
  <c r="MS52" i="1" s="1"/>
  <c r="FI52" i="1"/>
  <c r="MW52" i="1" s="1"/>
  <c r="FM52" i="1"/>
  <c r="NA52" i="1" s="1"/>
  <c r="FQ52" i="1"/>
  <c r="NE52" i="1" s="1"/>
  <c r="FF52" i="1"/>
  <c r="MT52" i="1" s="1"/>
  <c r="FN52" i="1"/>
  <c r="NB52" i="1" s="1"/>
  <c r="FG52" i="1"/>
  <c r="MU52" i="1" s="1"/>
  <c r="FO52" i="1"/>
  <c r="NC52" i="1" s="1"/>
  <c r="FJ52" i="1"/>
  <c r="MX52" i="1" s="1"/>
  <c r="FR52" i="1"/>
  <c r="NF52" i="1" s="1"/>
  <c r="FK52" i="1"/>
  <c r="MY52" i="1" s="1"/>
  <c r="FS52" i="1"/>
  <c r="NG52" i="1" s="1"/>
  <c r="DQ102" i="1"/>
  <c r="KB53" i="1"/>
  <c r="RP53" i="1" s="1"/>
  <c r="KC53" i="1"/>
  <c r="RQ53" i="1" s="1"/>
  <c r="JZ53" i="1"/>
  <c r="RN53" i="1" s="1"/>
  <c r="KA53" i="1"/>
  <c r="RO53" i="1" s="1"/>
  <c r="DI104" i="1"/>
  <c r="HJ55" i="1"/>
  <c r="OX55" i="1" s="1"/>
  <c r="HN55" i="1"/>
  <c r="PB55" i="1" s="1"/>
  <c r="HR55" i="1"/>
  <c r="PF55" i="1" s="1"/>
  <c r="HL55" i="1"/>
  <c r="OZ55" i="1" s="1"/>
  <c r="HP55" i="1"/>
  <c r="PD55" i="1" s="1"/>
  <c r="HT55" i="1"/>
  <c r="PH55" i="1" s="1"/>
  <c r="HK55" i="1"/>
  <c r="OY55" i="1" s="1"/>
  <c r="HS55" i="1"/>
  <c r="PG55" i="1" s="1"/>
  <c r="HM55" i="1"/>
  <c r="PA55" i="1" s="1"/>
  <c r="HU55" i="1"/>
  <c r="PI55" i="1" s="1"/>
  <c r="HO55" i="1"/>
  <c r="PC55" i="1" s="1"/>
  <c r="HQ55" i="1"/>
  <c r="PE55" i="1" s="1"/>
  <c r="DS86" i="1"/>
  <c r="KH37" i="1"/>
  <c r="RV37" i="1" s="1"/>
  <c r="KG37" i="1"/>
  <c r="RU37" i="1" s="1"/>
  <c r="DK88" i="1"/>
  <c r="IJ39" i="1"/>
  <c r="PX39" i="1" s="1"/>
  <c r="IN39" i="1"/>
  <c r="QB39" i="1" s="1"/>
  <c r="IG39" i="1"/>
  <c r="PU39" i="1" s="1"/>
  <c r="IL39" i="1"/>
  <c r="PZ39" i="1" s="1"/>
  <c r="II39" i="1"/>
  <c r="PW39" i="1" s="1"/>
  <c r="IP39" i="1"/>
  <c r="QD39" i="1" s="1"/>
  <c r="IH39" i="1"/>
  <c r="PV39" i="1" s="1"/>
  <c r="IM39" i="1"/>
  <c r="QA39" i="1" s="1"/>
  <c r="IO39" i="1"/>
  <c r="QC39" i="1" s="1"/>
  <c r="IK39" i="1"/>
  <c r="PY39" i="1" s="1"/>
  <c r="DC90" i="1"/>
  <c r="DV41" i="1"/>
  <c r="LJ41" i="1" s="1"/>
  <c r="DZ41" i="1"/>
  <c r="LN41" i="1" s="1"/>
  <c r="ED41" i="1"/>
  <c r="LR41" i="1" s="1"/>
  <c r="EH41" i="1"/>
  <c r="LV41" i="1" s="1"/>
  <c r="EL41" i="1"/>
  <c r="LZ41" i="1" s="1"/>
  <c r="DX41" i="1"/>
  <c r="LL41" i="1" s="1"/>
  <c r="EC41" i="1"/>
  <c r="LQ41" i="1" s="1"/>
  <c r="EI41" i="1"/>
  <c r="LW41" i="1" s="1"/>
  <c r="DU41" i="1"/>
  <c r="LI41" i="1" s="1"/>
  <c r="EB41" i="1"/>
  <c r="LP41" i="1" s="1"/>
  <c r="EJ41" i="1"/>
  <c r="LX41" i="1" s="1"/>
  <c r="EE41" i="1"/>
  <c r="LS41" i="1" s="1"/>
  <c r="DY41" i="1"/>
  <c r="LM41" i="1" s="1"/>
  <c r="EG41" i="1"/>
  <c r="LU41" i="1" s="1"/>
  <c r="EA41" i="1"/>
  <c r="LO41" i="1" s="1"/>
  <c r="EK41" i="1"/>
  <c r="LY41" i="1" s="1"/>
  <c r="EF41" i="1"/>
  <c r="LT41" i="1" s="1"/>
  <c r="DW41" i="1"/>
  <c r="LK41" i="1" s="1"/>
  <c r="DO91" i="1"/>
  <c r="JR42" i="1"/>
  <c r="RF42" i="1" s="1"/>
  <c r="JO42" i="1"/>
  <c r="RC42" i="1" s="1"/>
  <c r="JT42" i="1"/>
  <c r="RH42" i="1" s="1"/>
  <c r="JQ42" i="1"/>
  <c r="RE42" i="1" s="1"/>
  <c r="JS42" i="1"/>
  <c r="RG42" i="1" s="1"/>
  <c r="JP42" i="1"/>
  <c r="RD42" i="1" s="1"/>
  <c r="DG93" i="1"/>
  <c r="GI44" i="1"/>
  <c r="NW44" i="1" s="1"/>
  <c r="GM44" i="1"/>
  <c r="OA44" i="1" s="1"/>
  <c r="GQ44" i="1"/>
  <c r="OE44" i="1" s="1"/>
  <c r="GU44" i="1"/>
  <c r="OI44" i="1" s="1"/>
  <c r="GJ44" i="1"/>
  <c r="NX44" i="1" s="1"/>
  <c r="GO44" i="1"/>
  <c r="OC44" i="1" s="1"/>
  <c r="GT44" i="1"/>
  <c r="OH44" i="1" s="1"/>
  <c r="GP44" i="1"/>
  <c r="OD44" i="1" s="1"/>
  <c r="GL44" i="1"/>
  <c r="NZ44" i="1" s="1"/>
  <c r="GS44" i="1"/>
  <c r="OG44" i="1" s="1"/>
  <c r="GR44" i="1"/>
  <c r="OF44" i="1" s="1"/>
  <c r="GV44" i="1"/>
  <c r="OJ44" i="1" s="1"/>
  <c r="GK44" i="1"/>
  <c r="NY44" i="1" s="1"/>
  <c r="GN44" i="1"/>
  <c r="OB44" i="1" s="1"/>
  <c r="DS94" i="1"/>
  <c r="KH45" i="1"/>
  <c r="RV45" i="1" s="1"/>
  <c r="KG45" i="1"/>
  <c r="RU45" i="1" s="1"/>
  <c r="DK96" i="1"/>
  <c r="II47" i="1"/>
  <c r="PW47" i="1" s="1"/>
  <c r="IM47" i="1"/>
  <c r="QA47" i="1" s="1"/>
  <c r="IG47" i="1"/>
  <c r="PU47" i="1" s="1"/>
  <c r="IK47" i="1"/>
  <c r="PY47" i="1" s="1"/>
  <c r="IO47" i="1"/>
  <c r="QC47" i="1" s="1"/>
  <c r="IJ47" i="1"/>
  <c r="PX47" i="1" s="1"/>
  <c r="IL47" i="1"/>
  <c r="PZ47" i="1" s="1"/>
  <c r="IN47" i="1"/>
  <c r="QB47" i="1" s="1"/>
  <c r="IP47" i="1"/>
  <c r="QD47" i="1" s="1"/>
  <c r="IH47" i="1"/>
  <c r="PV47" i="1" s="1"/>
  <c r="DC98" i="1"/>
  <c r="DW49" i="1"/>
  <c r="LK49" i="1" s="1"/>
  <c r="EA49" i="1"/>
  <c r="LO49" i="1" s="1"/>
  <c r="EE49" i="1"/>
  <c r="LS49" i="1" s="1"/>
  <c r="EI49" i="1"/>
  <c r="LW49" i="1" s="1"/>
  <c r="DY49" i="1"/>
  <c r="LM49" i="1" s="1"/>
  <c r="ED49" i="1"/>
  <c r="LR49" i="1" s="1"/>
  <c r="EJ49" i="1"/>
  <c r="LX49" i="1" s="1"/>
  <c r="DU49" i="1"/>
  <c r="LI49" i="1" s="1"/>
  <c r="DZ49" i="1"/>
  <c r="LN49" i="1" s="1"/>
  <c r="EF49" i="1"/>
  <c r="LT49" i="1" s="1"/>
  <c r="EK49" i="1"/>
  <c r="LY49" i="1" s="1"/>
  <c r="EB49" i="1"/>
  <c r="LP49" i="1" s="1"/>
  <c r="EL49" i="1"/>
  <c r="LZ49" i="1" s="1"/>
  <c r="EC49" i="1"/>
  <c r="LQ49" i="1" s="1"/>
  <c r="DV49" i="1"/>
  <c r="LJ49" i="1" s="1"/>
  <c r="EG49" i="1"/>
  <c r="LU49" i="1" s="1"/>
  <c r="DX49" i="1"/>
  <c r="LL49" i="1" s="1"/>
  <c r="EH49" i="1"/>
  <c r="LV49" i="1" s="1"/>
  <c r="DO99" i="1"/>
  <c r="JR50" i="1"/>
  <c r="RF50" i="1" s="1"/>
  <c r="JO50" i="1"/>
  <c r="RC50" i="1" s="1"/>
  <c r="JS50" i="1"/>
  <c r="RG50" i="1" s="1"/>
  <c r="JT50" i="1"/>
  <c r="RH50" i="1" s="1"/>
  <c r="JP50" i="1"/>
  <c r="RD50" i="1" s="1"/>
  <c r="JQ50" i="1"/>
  <c r="RE50" i="1" s="1"/>
  <c r="DG101" i="1"/>
  <c r="GJ52" i="1"/>
  <c r="NX52" i="1" s="1"/>
  <c r="GN52" i="1"/>
  <c r="OB52" i="1" s="1"/>
  <c r="GR52" i="1"/>
  <c r="OF52" i="1" s="1"/>
  <c r="GV52" i="1"/>
  <c r="OJ52" i="1" s="1"/>
  <c r="GK52" i="1"/>
  <c r="NY52" i="1" s="1"/>
  <c r="GO52" i="1"/>
  <c r="OC52" i="1" s="1"/>
  <c r="GS52" i="1"/>
  <c r="OG52" i="1" s="1"/>
  <c r="GL52" i="1"/>
  <c r="NZ52" i="1" s="1"/>
  <c r="GT52" i="1"/>
  <c r="OH52" i="1" s="1"/>
  <c r="GM52" i="1"/>
  <c r="OA52" i="1" s="1"/>
  <c r="GU52" i="1"/>
  <c r="OI52" i="1" s="1"/>
  <c r="GP52" i="1"/>
  <c r="OD52" i="1" s="1"/>
  <c r="GI52" i="1"/>
  <c r="NW52" i="1" s="1"/>
  <c r="GQ52" i="1"/>
  <c r="OE52" i="1" s="1"/>
  <c r="DS102" i="1"/>
  <c r="KG53" i="1"/>
  <c r="RU53" i="1" s="1"/>
  <c r="KH53" i="1"/>
  <c r="RV53" i="1" s="1"/>
  <c r="DK104" i="1"/>
  <c r="IH55" i="1"/>
  <c r="PV55" i="1" s="1"/>
  <c r="IL55" i="1"/>
  <c r="PZ55" i="1" s="1"/>
  <c r="IP55" i="1"/>
  <c r="QD55" i="1" s="1"/>
  <c r="IJ55" i="1"/>
  <c r="PX55" i="1" s="1"/>
  <c r="IN55" i="1"/>
  <c r="QB55" i="1" s="1"/>
  <c r="II55" i="1"/>
  <c r="PW55" i="1" s="1"/>
  <c r="IK55" i="1"/>
  <c r="PY55" i="1" s="1"/>
  <c r="IM55" i="1"/>
  <c r="QA55" i="1" s="1"/>
  <c r="IG55" i="1"/>
  <c r="PU55" i="1" s="1"/>
  <c r="IO55" i="1"/>
  <c r="QC55" i="1" s="1"/>
  <c r="IH36" i="1"/>
  <c r="PV36" i="1" s="1"/>
  <c r="IG36" i="1"/>
  <c r="PU36" i="1" s="1"/>
  <c r="HI52" i="1"/>
  <c r="OW52" i="1" s="1"/>
  <c r="HH52" i="1"/>
  <c r="OV52" i="1" s="1"/>
  <c r="JK53" i="1"/>
  <c r="QY53" i="1" s="1"/>
  <c r="KE52" i="1"/>
  <c r="RS52" i="1" s="1"/>
  <c r="DD52" i="1"/>
  <c r="KR52" i="1" s="1"/>
  <c r="DP52" i="1"/>
  <c r="LD52" i="1" s="1"/>
  <c r="GH51" i="1"/>
  <c r="NV51" i="1" s="1"/>
  <c r="GE51" i="1"/>
  <c r="NS51" i="1" s="1"/>
  <c r="HX50" i="1"/>
  <c r="PL50" i="1" s="1"/>
  <c r="ID50" i="1"/>
  <c r="PR50" i="1" s="1"/>
  <c r="JL49" i="1"/>
  <c r="QZ49" i="1" s="1"/>
  <c r="KF48" i="1"/>
  <c r="RT48" i="1" s="1"/>
  <c r="DP48" i="1"/>
  <c r="LD48" i="1" s="1"/>
  <c r="FV47" i="1"/>
  <c r="NJ47" i="1" s="1"/>
  <c r="GH47" i="1"/>
  <c r="NV47" i="1" s="1"/>
  <c r="HW46" i="1"/>
  <c r="PK46" i="1" s="1"/>
  <c r="ID46" i="1"/>
  <c r="PR46" i="1" s="1"/>
  <c r="JJ45" i="1"/>
  <c r="QX45" i="1" s="1"/>
  <c r="DD44" i="1"/>
  <c r="KR44" i="1" s="1"/>
  <c r="GH43" i="1"/>
  <c r="NV43" i="1" s="1"/>
  <c r="GE43" i="1"/>
  <c r="NS43" i="1" s="1"/>
  <c r="HY42" i="1"/>
  <c r="PM42" i="1" s="1"/>
  <c r="HX42" i="1"/>
  <c r="PL42" i="1" s="1"/>
  <c r="JI41" i="1"/>
  <c r="QW41" i="1" s="1"/>
  <c r="JL41" i="1"/>
  <c r="QZ41" i="1" s="1"/>
  <c r="DM40" i="1"/>
  <c r="LA40" i="1" s="1"/>
  <c r="ID38" i="1"/>
  <c r="PR38" i="1" s="1"/>
  <c r="JL37" i="1"/>
  <c r="QZ37" i="1" s="1"/>
  <c r="HF36" i="1"/>
  <c r="OT36" i="1" s="1"/>
  <c r="HA36" i="1"/>
  <c r="OO36" i="1" s="1"/>
  <c r="EZ53" i="1"/>
  <c r="MN53" i="1" s="1"/>
  <c r="EO53" i="1"/>
  <c r="MC53" i="1" s="1"/>
  <c r="EZ51" i="1"/>
  <c r="MN51" i="1" s="1"/>
  <c r="FC51" i="1"/>
  <c r="MQ51" i="1" s="1"/>
  <c r="IW49" i="1"/>
  <c r="QK49" i="1" s="1"/>
  <c r="IQ49" i="1"/>
  <c r="QE49" i="1" s="1"/>
  <c r="JU48" i="1"/>
  <c r="RI48" i="1" s="1"/>
  <c r="KI47" i="1"/>
  <c r="RW47" i="1" s="1"/>
  <c r="ES47" i="1"/>
  <c r="MG47" i="1" s="1"/>
  <c r="HA46" i="1"/>
  <c r="OO46" i="1" s="1"/>
  <c r="JY44" i="1"/>
  <c r="RM44" i="1" s="1"/>
  <c r="EW43" i="1"/>
  <c r="MK43" i="1" s="1"/>
  <c r="HA42" i="1"/>
  <c r="OO42" i="1" s="1"/>
  <c r="IT41" i="1"/>
  <c r="QH41" i="1" s="1"/>
  <c r="KI39" i="1"/>
  <c r="RW39" i="1" s="1"/>
  <c r="EQ39" i="1"/>
  <c r="ME39" i="1" s="1"/>
  <c r="KI20" i="1"/>
  <c r="RW20" i="1" s="1"/>
  <c r="KI11" i="1"/>
  <c r="RW11" i="1" s="1"/>
  <c r="DR104" i="1"/>
  <c r="KD55" i="1"/>
  <c r="RR55" i="1" s="1"/>
  <c r="KF55" i="1"/>
  <c r="RT55" i="1" s="1"/>
  <c r="KE55" i="1"/>
  <c r="RS55" i="1" s="1"/>
  <c r="DN101" i="1"/>
  <c r="JH52" i="1"/>
  <c r="QV52" i="1" s="1"/>
  <c r="JL52" i="1"/>
  <c r="QZ52" i="1" s="1"/>
  <c r="JI52" i="1"/>
  <c r="QW52" i="1" s="1"/>
  <c r="JM52" i="1"/>
  <c r="RA52" i="1" s="1"/>
  <c r="JN52" i="1"/>
  <c r="RB52" i="1" s="1"/>
  <c r="JJ52" i="1"/>
  <c r="QX52" i="1" s="1"/>
  <c r="JK52" i="1"/>
  <c r="QY52" i="1" s="1"/>
  <c r="DJ98" i="1"/>
  <c r="HW49" i="1"/>
  <c r="PK49" i="1" s="1"/>
  <c r="IA49" i="1"/>
  <c r="PO49" i="1" s="1"/>
  <c r="IE49" i="1"/>
  <c r="PS49" i="1" s="1"/>
  <c r="HV49" i="1"/>
  <c r="PJ49" i="1" s="1"/>
  <c r="IB49" i="1"/>
  <c r="PP49" i="1" s="1"/>
  <c r="HX49" i="1"/>
  <c r="PL49" i="1" s="1"/>
  <c r="IC49" i="1"/>
  <c r="PQ49" i="1" s="1"/>
  <c r="ID49" i="1"/>
  <c r="PR49" i="1" s="1"/>
  <c r="IF49" i="1"/>
  <c r="PT49" i="1" s="1"/>
  <c r="HY49" i="1"/>
  <c r="PM49" i="1" s="1"/>
  <c r="HZ49" i="1"/>
  <c r="PN49" i="1" s="1"/>
  <c r="DF95" i="1"/>
  <c r="FV46" i="1"/>
  <c r="NJ46" i="1" s="1"/>
  <c r="FZ46" i="1"/>
  <c r="NN46" i="1" s="1"/>
  <c r="GD46" i="1"/>
  <c r="NR46" i="1" s="1"/>
  <c r="GH46" i="1"/>
  <c r="NV46" i="1" s="1"/>
  <c r="FT46" i="1"/>
  <c r="NH46" i="1" s="1"/>
  <c r="FX46" i="1"/>
  <c r="NL46" i="1" s="1"/>
  <c r="GB46" i="1"/>
  <c r="NP46" i="1" s="1"/>
  <c r="GF46" i="1"/>
  <c r="NT46" i="1" s="1"/>
  <c r="GA46" i="1"/>
  <c r="NO46" i="1" s="1"/>
  <c r="FU46" i="1"/>
  <c r="NI46" i="1" s="1"/>
  <c r="GC46" i="1"/>
  <c r="NQ46" i="1" s="1"/>
  <c r="FW46" i="1"/>
  <c r="NK46" i="1" s="1"/>
  <c r="FY46" i="1"/>
  <c r="NM46" i="1" s="1"/>
  <c r="GE46" i="1"/>
  <c r="NS46" i="1" s="1"/>
  <c r="GG46" i="1"/>
  <c r="NU46" i="1" s="1"/>
  <c r="DB92" i="1"/>
  <c r="DG43" i="1"/>
  <c r="KU43" i="1" s="1"/>
  <c r="DK43" i="1"/>
  <c r="KY43" i="1" s="1"/>
  <c r="DO43" i="1"/>
  <c r="LC43" i="1" s="1"/>
  <c r="DS43" i="1"/>
  <c r="LG43" i="1" s="1"/>
  <c r="DE43" i="1"/>
  <c r="KS43" i="1" s="1"/>
  <c r="DJ43" i="1"/>
  <c r="KX43" i="1" s="1"/>
  <c r="DP43" i="1"/>
  <c r="LD43" i="1" s="1"/>
  <c r="DL43" i="1"/>
  <c r="KZ43" i="1" s="1"/>
  <c r="DR43" i="1"/>
  <c r="LF43" i="1" s="1"/>
  <c r="DH43" i="1"/>
  <c r="KV43" i="1" s="1"/>
  <c r="DN43" i="1"/>
  <c r="LB43" i="1" s="1"/>
  <c r="DQ43" i="1"/>
  <c r="LE43" i="1" s="1"/>
  <c r="DI43" i="1"/>
  <c r="KW43" i="1" s="1"/>
  <c r="DF43" i="1"/>
  <c r="KT43" i="1" s="1"/>
  <c r="DM43" i="1"/>
  <c r="LA43" i="1" s="1"/>
  <c r="DT43" i="1"/>
  <c r="LH43" i="1" s="1"/>
  <c r="DB43" i="1"/>
  <c r="KP43" i="1" s="1"/>
  <c r="DD43" i="1"/>
  <c r="KR43" i="1" s="1"/>
  <c r="DC43" i="1"/>
  <c r="KQ43" i="1" s="1"/>
  <c r="DR88" i="1"/>
  <c r="KF39" i="1"/>
  <c r="RT39" i="1" s="1"/>
  <c r="KD39" i="1"/>
  <c r="RR39" i="1" s="1"/>
  <c r="KE39" i="1"/>
  <c r="RS39" i="1" s="1"/>
  <c r="DT85" i="1"/>
  <c r="KI36" i="1"/>
  <c r="RW36" i="1" s="1"/>
  <c r="DP100" i="1"/>
  <c r="JW51" i="1"/>
  <c r="RK51" i="1" s="1"/>
  <c r="JX51" i="1"/>
  <c r="RL51" i="1" s="1"/>
  <c r="JY51" i="1"/>
  <c r="RM51" i="1" s="1"/>
  <c r="JU51" i="1"/>
  <c r="RI51" i="1" s="1"/>
  <c r="JV51" i="1"/>
  <c r="RJ51" i="1" s="1"/>
  <c r="HE45" i="1"/>
  <c r="OS45" i="1" s="1"/>
  <c r="HF45" i="1"/>
  <c r="OT45" i="1" s="1"/>
  <c r="IU44" i="1"/>
  <c r="QI44" i="1" s="1"/>
  <c r="JV43" i="1"/>
  <c r="RJ43" i="1" s="1"/>
  <c r="IR40" i="1"/>
  <c r="QF40" i="1" s="1"/>
  <c r="EQ38" i="1"/>
  <c r="ME38" i="1" s="1"/>
  <c r="HA37" i="1"/>
  <c r="OO37" i="1" s="1"/>
  <c r="IF36" i="1"/>
  <c r="PT36" i="1" s="1"/>
  <c r="JZ36" i="1"/>
  <c r="RN36" i="1" s="1"/>
  <c r="GN36" i="1"/>
  <c r="OB36" i="1" s="1"/>
  <c r="JH55" i="1"/>
  <c r="QV55" i="1" s="1"/>
  <c r="GD53" i="1"/>
  <c r="NR53" i="1" s="1"/>
  <c r="GC53" i="1"/>
  <c r="NQ53" i="1" s="1"/>
  <c r="IE52" i="1"/>
  <c r="PS52" i="1" s="1"/>
  <c r="IF52" i="1"/>
  <c r="PT52" i="1" s="1"/>
  <c r="JN51" i="1"/>
  <c r="RB51" i="1" s="1"/>
  <c r="DN50" i="1"/>
  <c r="LB50" i="1" s="1"/>
  <c r="HY48" i="1"/>
  <c r="PM48" i="1" s="1"/>
  <c r="IF48" i="1"/>
  <c r="PT48" i="1" s="1"/>
  <c r="JN47" i="1"/>
  <c r="RB47" i="1" s="1"/>
  <c r="GD45" i="1"/>
  <c r="NR45" i="1" s="1"/>
  <c r="IE44" i="1"/>
  <c r="PS44" i="1" s="1"/>
  <c r="DH42" i="1"/>
  <c r="KV42" i="1" s="1"/>
  <c r="DN42" i="1"/>
  <c r="LB42" i="1" s="1"/>
  <c r="GC41" i="1"/>
  <c r="NQ41" i="1" s="1"/>
  <c r="IB40" i="1"/>
  <c r="PP40" i="1" s="1"/>
  <c r="HV40" i="1"/>
  <c r="PJ40" i="1" s="1"/>
  <c r="JN39" i="1"/>
  <c r="RB39" i="1" s="1"/>
  <c r="KD38" i="1"/>
  <c r="RR38" i="1" s="1"/>
  <c r="DH38" i="1"/>
  <c r="KV38" i="1" s="1"/>
  <c r="GE37" i="1"/>
  <c r="NS37" i="1" s="1"/>
  <c r="GF37" i="1"/>
  <c r="NT37" i="1" s="1"/>
  <c r="GD37" i="1"/>
  <c r="NR37" i="1" s="1"/>
  <c r="JX36" i="1"/>
  <c r="RL36" i="1" s="1"/>
  <c r="IY52" i="1"/>
  <c r="QM52" i="1" s="1"/>
  <c r="IV51" i="1"/>
  <c r="QJ51" i="1" s="1"/>
  <c r="ER49" i="1"/>
  <c r="MF49" i="1" s="1"/>
  <c r="HB48" i="1"/>
  <c r="OP48" i="1" s="1"/>
  <c r="IY47" i="1"/>
  <c r="QM47" i="1" s="1"/>
  <c r="EU45" i="1"/>
  <c r="MI45" i="1" s="1"/>
  <c r="HH44" i="1"/>
  <c r="OV44" i="1" s="1"/>
  <c r="HI44" i="1"/>
  <c r="OW44" i="1" s="1"/>
  <c r="EY41" i="1"/>
  <c r="MM41" i="1" s="1"/>
  <c r="EX41" i="1"/>
  <c r="ML41" i="1" s="1"/>
  <c r="HB40" i="1"/>
  <c r="OP40" i="1" s="1"/>
  <c r="GY40" i="1"/>
  <c r="OM40" i="1" s="1"/>
  <c r="JW38" i="1"/>
  <c r="RK38" i="1" s="1"/>
  <c r="EZ37" i="1"/>
  <c r="MN37" i="1" s="1"/>
  <c r="EU37" i="1"/>
  <c r="MI37" i="1" s="1"/>
  <c r="FZ36" i="1"/>
  <c r="NN36" i="1" s="1"/>
  <c r="DT104" i="1"/>
  <c r="KI55" i="1"/>
  <c r="RW55" i="1" s="1"/>
  <c r="DN103" i="1"/>
  <c r="JI54" i="1"/>
  <c r="QW54" i="1" s="1"/>
  <c r="JM54" i="1"/>
  <c r="RA54" i="1" s="1"/>
  <c r="JJ54" i="1"/>
  <c r="QX54" i="1" s="1"/>
  <c r="JN54" i="1"/>
  <c r="RB54" i="1" s="1"/>
  <c r="JK54" i="1"/>
  <c r="QY54" i="1" s="1"/>
  <c r="JH54" i="1"/>
  <c r="QV54" i="1" s="1"/>
  <c r="JL54" i="1"/>
  <c r="QZ54" i="1" s="1"/>
  <c r="DJ100" i="1"/>
  <c r="HW51" i="1"/>
  <c r="PK51" i="1" s="1"/>
  <c r="IA51" i="1"/>
  <c r="PO51" i="1" s="1"/>
  <c r="IE51" i="1"/>
  <c r="PS51" i="1" s="1"/>
  <c r="HX51" i="1"/>
  <c r="PL51" i="1" s="1"/>
  <c r="IB51" i="1"/>
  <c r="PP51" i="1" s="1"/>
  <c r="IF51" i="1"/>
  <c r="PT51" i="1" s="1"/>
  <c r="IC51" i="1"/>
  <c r="PQ51" i="1" s="1"/>
  <c r="HV51" i="1"/>
  <c r="PJ51" i="1" s="1"/>
  <c r="ID51" i="1"/>
  <c r="PR51" i="1" s="1"/>
  <c r="HY51" i="1"/>
  <c r="PM51" i="1" s="1"/>
  <c r="HZ51" i="1"/>
  <c r="PN51" i="1" s="1"/>
  <c r="FT48" i="1"/>
  <c r="NH48" i="1" s="1"/>
  <c r="FX48" i="1"/>
  <c r="NL48" i="1" s="1"/>
  <c r="GB48" i="1"/>
  <c r="NP48" i="1" s="1"/>
  <c r="GF48" i="1"/>
  <c r="NT48" i="1" s="1"/>
  <c r="FV48" i="1"/>
  <c r="NJ48" i="1" s="1"/>
  <c r="FZ48" i="1"/>
  <c r="NN48" i="1" s="1"/>
  <c r="GD48" i="1"/>
  <c r="NR48" i="1" s="1"/>
  <c r="GH48" i="1"/>
  <c r="NV48" i="1" s="1"/>
  <c r="DF97" i="1"/>
  <c r="FU48" i="1"/>
  <c r="NI48" i="1" s="1"/>
  <c r="GC48" i="1"/>
  <c r="NQ48" i="1" s="1"/>
  <c r="FW48" i="1"/>
  <c r="NK48" i="1" s="1"/>
  <c r="GE48" i="1"/>
  <c r="NS48" i="1" s="1"/>
  <c r="GG48" i="1"/>
  <c r="NU48" i="1" s="1"/>
  <c r="FY48" i="1"/>
  <c r="NM48" i="1" s="1"/>
  <c r="GA48" i="1"/>
  <c r="NO48" i="1" s="1"/>
  <c r="DB94" i="1"/>
  <c r="DH45" i="1"/>
  <c r="KV45" i="1" s="1"/>
  <c r="DL45" i="1"/>
  <c r="KZ45" i="1" s="1"/>
  <c r="DP45" i="1"/>
  <c r="LD45" i="1" s="1"/>
  <c r="DT45" i="1"/>
  <c r="LH45" i="1" s="1"/>
  <c r="DF45" i="1"/>
  <c r="KT45" i="1" s="1"/>
  <c r="DK45" i="1"/>
  <c r="KY45" i="1" s="1"/>
  <c r="DQ45" i="1"/>
  <c r="LE45" i="1" s="1"/>
  <c r="DI45" i="1"/>
  <c r="KW45" i="1" s="1"/>
  <c r="DN45" i="1"/>
  <c r="LB45" i="1" s="1"/>
  <c r="DS45" i="1"/>
  <c r="LG45" i="1" s="1"/>
  <c r="DG45" i="1"/>
  <c r="KU45" i="1" s="1"/>
  <c r="DR45" i="1"/>
  <c r="LF45" i="1" s="1"/>
  <c r="DJ45" i="1"/>
  <c r="KX45" i="1" s="1"/>
  <c r="DM45" i="1"/>
  <c r="LA45" i="1" s="1"/>
  <c r="DD45" i="1"/>
  <c r="KR45" i="1" s="1"/>
  <c r="DO45" i="1"/>
  <c r="LC45" i="1" s="1"/>
  <c r="DB45" i="1"/>
  <c r="KP45" i="1" s="1"/>
  <c r="DE45" i="1"/>
  <c r="KS45" i="1" s="1"/>
  <c r="DC45" i="1"/>
  <c r="KQ45" i="1" s="1"/>
  <c r="DR90" i="1"/>
  <c r="KE41" i="1"/>
  <c r="RS41" i="1" s="1"/>
  <c r="KD41" i="1"/>
  <c r="RR41" i="1" s="1"/>
  <c r="KF41" i="1"/>
  <c r="RT41" i="1" s="1"/>
  <c r="JK38" i="1"/>
  <c r="QY38" i="1" s="1"/>
  <c r="DN87" i="1"/>
  <c r="JH38" i="1"/>
  <c r="QV38" i="1" s="1"/>
  <c r="JM38" i="1"/>
  <c r="RA38" i="1" s="1"/>
  <c r="JN38" i="1"/>
  <c r="RB38" i="1" s="1"/>
  <c r="JI38" i="1"/>
  <c r="QW38" i="1" s="1"/>
  <c r="JL38" i="1"/>
  <c r="QZ38" i="1" s="1"/>
  <c r="JJ38" i="1"/>
  <c r="QX38" i="1" s="1"/>
  <c r="DD104" i="1"/>
  <c r="EP55" i="1"/>
  <c r="MD55" i="1" s="1"/>
  <c r="ET55" i="1"/>
  <c r="MH55" i="1" s="1"/>
  <c r="EX55" i="1"/>
  <c r="ML55" i="1" s="1"/>
  <c r="FB55" i="1"/>
  <c r="MP55" i="1" s="1"/>
  <c r="EM55" i="1"/>
  <c r="MA55" i="1" s="1"/>
  <c r="EQ55" i="1"/>
  <c r="ME55" i="1" s="1"/>
  <c r="EU55" i="1"/>
  <c r="MI55" i="1" s="1"/>
  <c r="EY55" i="1"/>
  <c r="MM55" i="1" s="1"/>
  <c r="FC55" i="1"/>
  <c r="MQ55" i="1" s="1"/>
  <c r="EN55" i="1"/>
  <c r="MB55" i="1" s="1"/>
  <c r="ER55" i="1"/>
  <c r="MF55" i="1" s="1"/>
  <c r="EV55" i="1"/>
  <c r="MJ55" i="1" s="1"/>
  <c r="EZ55" i="1"/>
  <c r="MN55" i="1" s="1"/>
  <c r="EO55" i="1"/>
  <c r="MC55" i="1" s="1"/>
  <c r="ES55" i="1"/>
  <c r="MG55" i="1" s="1"/>
  <c r="EW55" i="1"/>
  <c r="MK55" i="1" s="1"/>
  <c r="FA55" i="1"/>
  <c r="MO55" i="1" s="1"/>
  <c r="DL99" i="1"/>
  <c r="IT50" i="1"/>
  <c r="QH50" i="1" s="1"/>
  <c r="IX50" i="1"/>
  <c r="QL50" i="1" s="1"/>
  <c r="IQ50" i="1"/>
  <c r="QE50" i="1" s="1"/>
  <c r="IU50" i="1"/>
  <c r="QI50" i="1" s="1"/>
  <c r="IY50" i="1"/>
  <c r="QM50" i="1" s="1"/>
  <c r="IV50" i="1"/>
  <c r="QJ50" i="1" s="1"/>
  <c r="IW50" i="1"/>
  <c r="QK50" i="1" s="1"/>
  <c r="IR50" i="1"/>
  <c r="QF50" i="1" s="1"/>
  <c r="IS50" i="1"/>
  <c r="QG50" i="1" s="1"/>
  <c r="DH96" i="1"/>
  <c r="GY47" i="1"/>
  <c r="OM47" i="1" s="1"/>
  <c r="HC47" i="1"/>
  <c r="OQ47" i="1" s="1"/>
  <c r="HG47" i="1"/>
  <c r="OU47" i="1" s="1"/>
  <c r="GW47" i="1"/>
  <c r="OK47" i="1" s="1"/>
  <c r="HA47" i="1"/>
  <c r="OO47" i="1" s="1"/>
  <c r="HE47" i="1"/>
  <c r="OS47" i="1" s="1"/>
  <c r="HI47" i="1"/>
  <c r="OW47" i="1" s="1"/>
  <c r="HD47" i="1"/>
  <c r="OR47" i="1" s="1"/>
  <c r="GX47" i="1"/>
  <c r="OL47" i="1" s="1"/>
  <c r="HF47" i="1"/>
  <c r="OT47" i="1" s="1"/>
  <c r="HH47" i="1"/>
  <c r="OV47" i="1" s="1"/>
  <c r="GZ47" i="1"/>
  <c r="ON47" i="1" s="1"/>
  <c r="HB47" i="1"/>
  <c r="OP47" i="1" s="1"/>
  <c r="DD93" i="1"/>
  <c r="EM44" i="1"/>
  <c r="MA44" i="1" s="1"/>
  <c r="EQ44" i="1"/>
  <c r="ME44" i="1" s="1"/>
  <c r="EU44" i="1"/>
  <c r="MI44" i="1" s="1"/>
  <c r="EY44" i="1"/>
  <c r="MM44" i="1" s="1"/>
  <c r="FC44" i="1"/>
  <c r="MQ44" i="1" s="1"/>
  <c r="EN44" i="1"/>
  <c r="MB44" i="1" s="1"/>
  <c r="ES44" i="1"/>
  <c r="MG44" i="1" s="1"/>
  <c r="EX44" i="1"/>
  <c r="ML44" i="1" s="1"/>
  <c r="ER44" i="1"/>
  <c r="MF44" i="1" s="1"/>
  <c r="EZ44" i="1"/>
  <c r="MN44" i="1" s="1"/>
  <c r="EO44" i="1"/>
  <c r="MC44" i="1" s="1"/>
  <c r="EV44" i="1"/>
  <c r="MJ44" i="1" s="1"/>
  <c r="FB44" i="1"/>
  <c r="MP44" i="1" s="1"/>
  <c r="FA44" i="1"/>
  <c r="MO44" i="1" s="1"/>
  <c r="EP44" i="1"/>
  <c r="MD44" i="1" s="1"/>
  <c r="ET44" i="1"/>
  <c r="MH44" i="1" s="1"/>
  <c r="EW44" i="1"/>
  <c r="MK44" i="1" s="1"/>
  <c r="DT89" i="1"/>
  <c r="KI40" i="1"/>
  <c r="RW40" i="1" s="1"/>
  <c r="JV37" i="1"/>
  <c r="RJ37" i="1" s="1"/>
  <c r="JX37" i="1"/>
  <c r="RL37" i="1" s="1"/>
  <c r="JW37" i="1"/>
  <c r="RK37" i="1" s="1"/>
  <c r="JY37" i="1"/>
  <c r="RM37" i="1" s="1"/>
  <c r="DP86" i="1"/>
  <c r="JU37" i="1"/>
  <c r="RI37" i="1" s="1"/>
  <c r="DM88" i="1"/>
  <c r="IZ39" i="1"/>
  <c r="QN39" i="1" s="1"/>
  <c r="JD39" i="1"/>
  <c r="QR39" i="1" s="1"/>
  <c r="JB39" i="1"/>
  <c r="QP39" i="1" s="1"/>
  <c r="JG39" i="1"/>
  <c r="QU39" i="1" s="1"/>
  <c r="JE39" i="1"/>
  <c r="QS39" i="1" s="1"/>
  <c r="JA39" i="1"/>
  <c r="QO39" i="1" s="1"/>
  <c r="JF39" i="1"/>
  <c r="QT39" i="1" s="1"/>
  <c r="JC39" i="1"/>
  <c r="QQ39" i="1" s="1"/>
  <c r="DE90" i="1"/>
  <c r="FF41" i="1"/>
  <c r="MT41" i="1" s="1"/>
  <c r="FJ41" i="1"/>
  <c r="MX41" i="1" s="1"/>
  <c r="FN41" i="1"/>
  <c r="NB41" i="1" s="1"/>
  <c r="FR41" i="1"/>
  <c r="NF41" i="1" s="1"/>
  <c r="FD41" i="1"/>
  <c r="MR41" i="1" s="1"/>
  <c r="FI41" i="1"/>
  <c r="MW41" i="1" s="1"/>
  <c r="FO41" i="1"/>
  <c r="NC41" i="1" s="1"/>
  <c r="FE41" i="1"/>
  <c r="MS41" i="1" s="1"/>
  <c r="FL41" i="1"/>
  <c r="MZ41" i="1" s="1"/>
  <c r="FS41" i="1"/>
  <c r="NG41" i="1" s="1"/>
  <c r="FG41" i="1"/>
  <c r="MU41" i="1" s="1"/>
  <c r="FP41" i="1"/>
  <c r="ND41" i="1" s="1"/>
  <c r="FK41" i="1"/>
  <c r="MY41" i="1" s="1"/>
  <c r="FM41" i="1"/>
  <c r="NA41" i="1" s="1"/>
  <c r="FQ41" i="1"/>
  <c r="NE41" i="1" s="1"/>
  <c r="FH41" i="1"/>
  <c r="MV41" i="1" s="1"/>
  <c r="DQ91" i="1"/>
  <c r="JZ42" i="1"/>
  <c r="RN42" i="1" s="1"/>
  <c r="KB42" i="1"/>
  <c r="RP42" i="1" s="1"/>
  <c r="KA42" i="1"/>
  <c r="RO42" i="1" s="1"/>
  <c r="KC42" i="1"/>
  <c r="RQ42" i="1" s="1"/>
  <c r="DI93" i="1"/>
  <c r="HK44" i="1"/>
  <c r="OY44" i="1" s="1"/>
  <c r="HO44" i="1"/>
  <c r="PC44" i="1" s="1"/>
  <c r="HS44" i="1"/>
  <c r="PG44" i="1" s="1"/>
  <c r="HN44" i="1"/>
  <c r="PB44" i="1" s="1"/>
  <c r="HT44" i="1"/>
  <c r="PH44" i="1" s="1"/>
  <c r="HL44" i="1"/>
  <c r="OZ44" i="1" s="1"/>
  <c r="HQ44" i="1"/>
  <c r="PE44" i="1" s="1"/>
  <c r="HP44" i="1"/>
  <c r="PD44" i="1" s="1"/>
  <c r="HR44" i="1"/>
  <c r="PF44" i="1" s="1"/>
  <c r="HJ44" i="1"/>
  <c r="OX44" i="1" s="1"/>
  <c r="HM44" i="1"/>
  <c r="PA44" i="1" s="1"/>
  <c r="HU44" i="1"/>
  <c r="PI44" i="1" s="1"/>
  <c r="DM96" i="1"/>
  <c r="JC47" i="1"/>
  <c r="QQ47" i="1" s="1"/>
  <c r="JG47" i="1"/>
  <c r="QU47" i="1" s="1"/>
  <c r="JA47" i="1"/>
  <c r="QO47" i="1" s="1"/>
  <c r="JE47" i="1"/>
  <c r="QS47" i="1" s="1"/>
  <c r="IZ47" i="1"/>
  <c r="QN47" i="1" s="1"/>
  <c r="JB47" i="1"/>
  <c r="QP47" i="1" s="1"/>
  <c r="JD47" i="1"/>
  <c r="QR47" i="1" s="1"/>
  <c r="JF47" i="1"/>
  <c r="QT47" i="1" s="1"/>
  <c r="DE98" i="1"/>
  <c r="FG49" i="1"/>
  <c r="MU49" i="1" s="1"/>
  <c r="FK49" i="1"/>
  <c r="MY49" i="1" s="1"/>
  <c r="FO49" i="1"/>
  <c r="NC49" i="1" s="1"/>
  <c r="FS49" i="1"/>
  <c r="NG49" i="1" s="1"/>
  <c r="FE49" i="1"/>
  <c r="MS49" i="1" s="1"/>
  <c r="FJ49" i="1"/>
  <c r="MX49" i="1" s="1"/>
  <c r="FP49" i="1"/>
  <c r="ND49" i="1" s="1"/>
  <c r="FF49" i="1"/>
  <c r="MT49" i="1" s="1"/>
  <c r="FL49" i="1"/>
  <c r="MZ49" i="1" s="1"/>
  <c r="FQ49" i="1"/>
  <c r="NE49" i="1" s="1"/>
  <c r="FH49" i="1"/>
  <c r="MV49" i="1" s="1"/>
  <c r="FR49" i="1"/>
  <c r="NF49" i="1" s="1"/>
  <c r="FI49" i="1"/>
  <c r="MW49" i="1" s="1"/>
  <c r="FM49" i="1"/>
  <c r="NA49" i="1" s="1"/>
  <c r="FD49" i="1"/>
  <c r="MR49" i="1" s="1"/>
  <c r="FN49" i="1"/>
  <c r="NB49" i="1" s="1"/>
  <c r="DQ99" i="1"/>
  <c r="JZ50" i="1"/>
  <c r="RN50" i="1" s="1"/>
  <c r="KA50" i="1"/>
  <c r="RO50" i="1" s="1"/>
  <c r="KB50" i="1"/>
  <c r="RP50" i="1" s="1"/>
  <c r="KC50" i="1"/>
  <c r="RQ50" i="1" s="1"/>
  <c r="DI101" i="1"/>
  <c r="HL52" i="1"/>
  <c r="OZ52" i="1" s="1"/>
  <c r="HP52" i="1"/>
  <c r="PD52" i="1" s="1"/>
  <c r="HT52" i="1"/>
  <c r="PH52" i="1" s="1"/>
  <c r="HM52" i="1"/>
  <c r="PA52" i="1" s="1"/>
  <c r="HQ52" i="1"/>
  <c r="PE52" i="1" s="1"/>
  <c r="HU52" i="1"/>
  <c r="PI52" i="1" s="1"/>
  <c r="HJ52" i="1"/>
  <c r="OX52" i="1" s="1"/>
  <c r="HR52" i="1"/>
  <c r="PF52" i="1" s="1"/>
  <c r="HK52" i="1"/>
  <c r="OY52" i="1" s="1"/>
  <c r="HS52" i="1"/>
  <c r="PG52" i="1" s="1"/>
  <c r="HN52" i="1"/>
  <c r="PB52" i="1" s="1"/>
  <c r="HO52" i="1"/>
  <c r="PC52" i="1" s="1"/>
  <c r="DM104" i="1"/>
  <c r="JB55" i="1"/>
  <c r="QP55" i="1" s="1"/>
  <c r="JF55" i="1"/>
  <c r="QT55" i="1" s="1"/>
  <c r="IZ55" i="1"/>
  <c r="QN55" i="1" s="1"/>
  <c r="JD55" i="1"/>
  <c r="QR55" i="1" s="1"/>
  <c r="JG55" i="1"/>
  <c r="QU55" i="1" s="1"/>
  <c r="JA55" i="1"/>
  <c r="QO55" i="1" s="1"/>
  <c r="JC55" i="1"/>
  <c r="QQ55" i="1" s="1"/>
  <c r="JE55" i="1"/>
  <c r="QS55" i="1" s="1"/>
  <c r="DO86" i="1"/>
  <c r="JR37" i="1"/>
  <c r="RF37" i="1" s="1"/>
  <c r="JS37" i="1"/>
  <c r="RG37" i="1" s="1"/>
  <c r="JP37" i="1"/>
  <c r="RD37" i="1" s="1"/>
  <c r="JO37" i="1"/>
  <c r="RC37" i="1" s="1"/>
  <c r="JT37" i="1"/>
  <c r="RH37" i="1" s="1"/>
  <c r="JQ37" i="1"/>
  <c r="RE37" i="1" s="1"/>
  <c r="GJ39" i="1"/>
  <c r="NX39" i="1" s="1"/>
  <c r="GN39" i="1"/>
  <c r="OB39" i="1" s="1"/>
  <c r="GR39" i="1"/>
  <c r="OF39" i="1" s="1"/>
  <c r="GV39" i="1"/>
  <c r="OJ39" i="1" s="1"/>
  <c r="GK39" i="1"/>
  <c r="NY39" i="1" s="1"/>
  <c r="GP39" i="1"/>
  <c r="OD39" i="1" s="1"/>
  <c r="GU39" i="1"/>
  <c r="OI39" i="1" s="1"/>
  <c r="DG88" i="1"/>
  <c r="GL39" i="1"/>
  <c r="NZ39" i="1" s="1"/>
  <c r="GS39" i="1"/>
  <c r="OG39" i="1" s="1"/>
  <c r="GM39" i="1"/>
  <c r="OA39" i="1" s="1"/>
  <c r="GQ39" i="1"/>
  <c r="OE39" i="1" s="1"/>
  <c r="GT39" i="1"/>
  <c r="OH39" i="1" s="1"/>
  <c r="GI39" i="1"/>
  <c r="NW39" i="1" s="1"/>
  <c r="GO39" i="1"/>
  <c r="OC39" i="1" s="1"/>
  <c r="DS89" i="1"/>
  <c r="KG40" i="1"/>
  <c r="RU40" i="1" s="1"/>
  <c r="KH40" i="1"/>
  <c r="RV40" i="1" s="1"/>
  <c r="DK91" i="1"/>
  <c r="IH42" i="1"/>
  <c r="PV42" i="1" s="1"/>
  <c r="IL42" i="1"/>
  <c r="PZ42" i="1" s="1"/>
  <c r="IP42" i="1"/>
  <c r="QD42" i="1" s="1"/>
  <c r="II42" i="1"/>
  <c r="PW42" i="1" s="1"/>
  <c r="IN42" i="1"/>
  <c r="QB42" i="1" s="1"/>
  <c r="IK42" i="1"/>
  <c r="PY42" i="1" s="1"/>
  <c r="IG42" i="1"/>
  <c r="PU42" i="1" s="1"/>
  <c r="IO42" i="1"/>
  <c r="QC42" i="1" s="1"/>
  <c r="IJ42" i="1"/>
  <c r="PX42" i="1" s="1"/>
  <c r="IM42" i="1"/>
  <c r="QA42" i="1" s="1"/>
  <c r="DC93" i="1"/>
  <c r="DW44" i="1"/>
  <c r="LK44" i="1" s="1"/>
  <c r="EA44" i="1"/>
  <c r="LO44" i="1" s="1"/>
  <c r="EE44" i="1"/>
  <c r="LS44" i="1" s="1"/>
  <c r="EI44" i="1"/>
  <c r="LW44" i="1" s="1"/>
  <c r="DX44" i="1"/>
  <c r="LL44" i="1" s="1"/>
  <c r="EC44" i="1"/>
  <c r="LQ44" i="1" s="1"/>
  <c r="EH44" i="1"/>
  <c r="LV44" i="1" s="1"/>
  <c r="DV44" i="1"/>
  <c r="LJ44" i="1" s="1"/>
  <c r="ED44" i="1"/>
  <c r="LR44" i="1" s="1"/>
  <c r="EK44" i="1"/>
  <c r="LY44" i="1" s="1"/>
  <c r="DZ44" i="1"/>
  <c r="LN44" i="1" s="1"/>
  <c r="EG44" i="1"/>
  <c r="LU44" i="1" s="1"/>
  <c r="DY44" i="1"/>
  <c r="LM44" i="1" s="1"/>
  <c r="EL44" i="1"/>
  <c r="LZ44" i="1" s="1"/>
  <c r="EB44" i="1"/>
  <c r="LP44" i="1" s="1"/>
  <c r="EF44" i="1"/>
  <c r="LT44" i="1" s="1"/>
  <c r="EJ44" i="1"/>
  <c r="LX44" i="1" s="1"/>
  <c r="DU44" i="1"/>
  <c r="LI44" i="1" s="1"/>
  <c r="DO94" i="1"/>
  <c r="JP45" i="1"/>
  <c r="RD45" i="1" s="1"/>
  <c r="JT45" i="1"/>
  <c r="RH45" i="1" s="1"/>
  <c r="JO45" i="1"/>
  <c r="RC45" i="1" s="1"/>
  <c r="JR45" i="1"/>
  <c r="RF45" i="1" s="1"/>
  <c r="JQ45" i="1"/>
  <c r="RE45" i="1" s="1"/>
  <c r="JS45" i="1"/>
  <c r="RG45" i="1" s="1"/>
  <c r="DG96" i="1"/>
  <c r="GI47" i="1"/>
  <c r="NW47" i="1" s="1"/>
  <c r="GM47" i="1"/>
  <c r="OA47" i="1" s="1"/>
  <c r="GQ47" i="1"/>
  <c r="OE47" i="1" s="1"/>
  <c r="GU47" i="1"/>
  <c r="OI47" i="1" s="1"/>
  <c r="GK47" i="1"/>
  <c r="NY47" i="1" s="1"/>
  <c r="GO47" i="1"/>
  <c r="OC47" i="1" s="1"/>
  <c r="GS47" i="1"/>
  <c r="OG47" i="1" s="1"/>
  <c r="GN47" i="1"/>
  <c r="OB47" i="1" s="1"/>
  <c r="GV47" i="1"/>
  <c r="OJ47" i="1" s="1"/>
  <c r="GP47" i="1"/>
  <c r="OD47" i="1" s="1"/>
  <c r="GR47" i="1"/>
  <c r="OF47" i="1" s="1"/>
  <c r="GT47" i="1"/>
  <c r="OH47" i="1" s="1"/>
  <c r="GJ47" i="1"/>
  <c r="NX47" i="1" s="1"/>
  <c r="GL47" i="1"/>
  <c r="NZ47" i="1" s="1"/>
  <c r="DS97" i="1"/>
  <c r="KH48" i="1"/>
  <c r="RV48" i="1" s="1"/>
  <c r="KG48" i="1"/>
  <c r="RU48" i="1" s="1"/>
  <c r="DK99" i="1"/>
  <c r="IH50" i="1"/>
  <c r="PV50" i="1" s="1"/>
  <c r="IL50" i="1"/>
  <c r="PZ50" i="1" s="1"/>
  <c r="IP50" i="1"/>
  <c r="QD50" i="1" s="1"/>
  <c r="II50" i="1"/>
  <c r="PW50" i="1" s="1"/>
  <c r="IM50" i="1"/>
  <c r="QA50" i="1" s="1"/>
  <c r="IN50" i="1"/>
  <c r="QB50" i="1" s="1"/>
  <c r="IG50" i="1"/>
  <c r="PU50" i="1" s="1"/>
  <c r="IO50" i="1"/>
  <c r="QC50" i="1" s="1"/>
  <c r="IJ50" i="1"/>
  <c r="PX50" i="1" s="1"/>
  <c r="IK50" i="1"/>
  <c r="PY50" i="1" s="1"/>
  <c r="DC101" i="1"/>
  <c r="DX52" i="1"/>
  <c r="LL52" i="1" s="1"/>
  <c r="EB52" i="1"/>
  <c r="LP52" i="1" s="1"/>
  <c r="EF52" i="1"/>
  <c r="LT52" i="1" s="1"/>
  <c r="EJ52" i="1"/>
  <c r="LX52" i="1" s="1"/>
  <c r="DU52" i="1"/>
  <c r="LI52" i="1" s="1"/>
  <c r="DY52" i="1"/>
  <c r="LM52" i="1" s="1"/>
  <c r="EC52" i="1"/>
  <c r="LQ52" i="1" s="1"/>
  <c r="EG52" i="1"/>
  <c r="LU52" i="1" s="1"/>
  <c r="EK52" i="1"/>
  <c r="LY52" i="1" s="1"/>
  <c r="DZ52" i="1"/>
  <c r="LN52" i="1" s="1"/>
  <c r="EH52" i="1"/>
  <c r="LV52" i="1" s="1"/>
  <c r="EA52" i="1"/>
  <c r="LO52" i="1" s="1"/>
  <c r="EI52" i="1"/>
  <c r="LW52" i="1" s="1"/>
  <c r="DV52" i="1"/>
  <c r="LJ52" i="1" s="1"/>
  <c r="ED52" i="1"/>
  <c r="LR52" i="1" s="1"/>
  <c r="EL52" i="1"/>
  <c r="LZ52" i="1" s="1"/>
  <c r="DW52" i="1"/>
  <c r="LK52" i="1" s="1"/>
  <c r="EE52" i="1"/>
  <c r="LS52" i="1" s="1"/>
  <c r="DO102" i="1"/>
  <c r="JP53" i="1"/>
  <c r="RD53" i="1" s="1"/>
  <c r="JT53" i="1"/>
  <c r="RH53" i="1" s="1"/>
  <c r="JQ53" i="1"/>
  <c r="RE53" i="1" s="1"/>
  <c r="JR53" i="1"/>
  <c r="RF53" i="1" s="1"/>
  <c r="JO53" i="1"/>
  <c r="RC53" i="1" s="1"/>
  <c r="JS53" i="1"/>
  <c r="RG53" i="1" s="1"/>
  <c r="DG104" i="1"/>
  <c r="GL55" i="1"/>
  <c r="NZ55" i="1" s="1"/>
  <c r="GP55" i="1"/>
  <c r="OD55" i="1" s="1"/>
  <c r="GT55" i="1"/>
  <c r="OH55" i="1" s="1"/>
  <c r="GI55" i="1"/>
  <c r="NW55" i="1" s="1"/>
  <c r="GM55" i="1"/>
  <c r="OA55" i="1" s="1"/>
  <c r="GQ55" i="1"/>
  <c r="OE55" i="1" s="1"/>
  <c r="GU55" i="1"/>
  <c r="OI55" i="1" s="1"/>
  <c r="GJ55" i="1"/>
  <c r="NX55" i="1" s="1"/>
  <c r="GN55" i="1"/>
  <c r="OB55" i="1" s="1"/>
  <c r="GR55" i="1"/>
  <c r="OF55" i="1" s="1"/>
  <c r="GV55" i="1"/>
  <c r="OJ55" i="1" s="1"/>
  <c r="GK55" i="1"/>
  <c r="NY55" i="1" s="1"/>
  <c r="GO55" i="1"/>
  <c r="OC55" i="1" s="1"/>
  <c r="GS55" i="1"/>
  <c r="OG55" i="1" s="1"/>
  <c r="DE87" i="1"/>
  <c r="FG38" i="1"/>
  <c r="MU38" i="1" s="1"/>
  <c r="FK38" i="1"/>
  <c r="MY38" i="1" s="1"/>
  <c r="FO38" i="1"/>
  <c r="NC38" i="1" s="1"/>
  <c r="FS38" i="1"/>
  <c r="NG38" i="1" s="1"/>
  <c r="FE38" i="1"/>
  <c r="MS38" i="1" s="1"/>
  <c r="FJ38" i="1"/>
  <c r="MX38" i="1" s="1"/>
  <c r="FP38" i="1"/>
  <c r="ND38" i="1" s="1"/>
  <c r="FD38" i="1"/>
  <c r="MR38" i="1" s="1"/>
  <c r="FL38" i="1"/>
  <c r="MZ38" i="1" s="1"/>
  <c r="FR38" i="1"/>
  <c r="NF38" i="1" s="1"/>
  <c r="FH38" i="1"/>
  <c r="MV38" i="1" s="1"/>
  <c r="FQ38" i="1"/>
  <c r="NE38" i="1" s="1"/>
  <c r="FM38" i="1"/>
  <c r="NA38" i="1" s="1"/>
  <c r="FF38" i="1"/>
  <c r="MT38" i="1" s="1"/>
  <c r="FN38" i="1"/>
  <c r="NB38" i="1" s="1"/>
  <c r="FI38" i="1"/>
  <c r="MW38" i="1" s="1"/>
  <c r="DQ88" i="1"/>
  <c r="KB39" i="1"/>
  <c r="RP39" i="1" s="1"/>
  <c r="KC39" i="1"/>
  <c r="RQ39" i="1" s="1"/>
  <c r="JZ39" i="1"/>
  <c r="RN39" i="1" s="1"/>
  <c r="KA39" i="1"/>
  <c r="RO39" i="1" s="1"/>
  <c r="DI90" i="1"/>
  <c r="HJ41" i="1"/>
  <c r="OX41" i="1" s="1"/>
  <c r="HN41" i="1"/>
  <c r="PB41" i="1" s="1"/>
  <c r="HR41" i="1"/>
  <c r="PF41" i="1" s="1"/>
  <c r="HK41" i="1"/>
  <c r="OY41" i="1" s="1"/>
  <c r="HP41" i="1"/>
  <c r="PD41" i="1" s="1"/>
  <c r="HU41" i="1"/>
  <c r="PI41" i="1" s="1"/>
  <c r="HQ41" i="1"/>
  <c r="PE41" i="1" s="1"/>
  <c r="HL41" i="1"/>
  <c r="OZ41" i="1" s="1"/>
  <c r="HT41" i="1"/>
  <c r="PH41" i="1" s="1"/>
  <c r="HO41" i="1"/>
  <c r="PC41" i="1" s="1"/>
  <c r="HS41" i="1"/>
  <c r="PG41" i="1" s="1"/>
  <c r="HM41" i="1"/>
  <c r="PA41" i="1" s="1"/>
  <c r="DM93" i="1"/>
  <c r="JC44" i="1"/>
  <c r="QQ44" i="1" s="1"/>
  <c r="JG44" i="1"/>
  <c r="QU44" i="1" s="1"/>
  <c r="IZ44" i="1"/>
  <c r="QN44" i="1" s="1"/>
  <c r="JE44" i="1"/>
  <c r="QS44" i="1" s="1"/>
  <c r="JB44" i="1"/>
  <c r="QP44" i="1" s="1"/>
  <c r="JF44" i="1"/>
  <c r="QT44" i="1" s="1"/>
  <c r="JA44" i="1"/>
  <c r="QO44" i="1" s="1"/>
  <c r="JD44" i="1"/>
  <c r="QR44" i="1" s="1"/>
  <c r="DE95" i="1"/>
  <c r="FF46" i="1"/>
  <c r="MT46" i="1" s="1"/>
  <c r="FJ46" i="1"/>
  <c r="MX46" i="1" s="1"/>
  <c r="FN46" i="1"/>
  <c r="NB46" i="1" s="1"/>
  <c r="FR46" i="1"/>
  <c r="NF46" i="1" s="1"/>
  <c r="FD46" i="1"/>
  <c r="MR46" i="1" s="1"/>
  <c r="FH46" i="1"/>
  <c r="MV46" i="1" s="1"/>
  <c r="FL46" i="1"/>
  <c r="MZ46" i="1" s="1"/>
  <c r="FP46" i="1"/>
  <c r="ND46" i="1" s="1"/>
  <c r="FK46" i="1"/>
  <c r="MY46" i="1" s="1"/>
  <c r="FS46" i="1"/>
  <c r="NG46" i="1" s="1"/>
  <c r="FE46" i="1"/>
  <c r="MS46" i="1" s="1"/>
  <c r="FM46" i="1"/>
  <c r="NA46" i="1" s="1"/>
  <c r="FG46" i="1"/>
  <c r="MU46" i="1" s="1"/>
  <c r="FI46" i="1"/>
  <c r="MW46" i="1" s="1"/>
  <c r="FO46" i="1"/>
  <c r="NC46" i="1" s="1"/>
  <c r="FQ46" i="1"/>
  <c r="NE46" i="1" s="1"/>
  <c r="DQ96" i="1"/>
  <c r="KA47" i="1"/>
  <c r="RO47" i="1" s="1"/>
  <c r="KC47" i="1"/>
  <c r="RQ47" i="1" s="1"/>
  <c r="JZ47" i="1"/>
  <c r="RN47" i="1" s="1"/>
  <c r="KB47" i="1"/>
  <c r="RP47" i="1" s="1"/>
  <c r="DI98" i="1"/>
  <c r="HK49" i="1"/>
  <c r="OY49" i="1" s="1"/>
  <c r="HO49" i="1"/>
  <c r="PC49" i="1" s="1"/>
  <c r="HS49" i="1"/>
  <c r="PG49" i="1" s="1"/>
  <c r="HL49" i="1"/>
  <c r="OZ49" i="1" s="1"/>
  <c r="HQ49" i="1"/>
  <c r="PE49" i="1" s="1"/>
  <c r="HM49" i="1"/>
  <c r="PA49" i="1" s="1"/>
  <c r="HR49" i="1"/>
  <c r="PF49" i="1" s="1"/>
  <c r="HT49" i="1"/>
  <c r="PH49" i="1" s="1"/>
  <c r="HJ49" i="1"/>
  <c r="OX49" i="1" s="1"/>
  <c r="HU49" i="1"/>
  <c r="PI49" i="1" s="1"/>
  <c r="HN49" i="1"/>
  <c r="PB49" i="1" s="1"/>
  <c r="HP49" i="1"/>
  <c r="PD49" i="1" s="1"/>
  <c r="DM101" i="1"/>
  <c r="IZ52" i="1"/>
  <c r="QN52" i="1" s="1"/>
  <c r="JD52" i="1"/>
  <c r="QR52" i="1" s="1"/>
  <c r="JA52" i="1"/>
  <c r="QO52" i="1" s="1"/>
  <c r="JE52" i="1"/>
  <c r="QS52" i="1" s="1"/>
  <c r="JF52" i="1"/>
  <c r="QT52" i="1" s="1"/>
  <c r="JG52" i="1"/>
  <c r="QU52" i="1" s="1"/>
  <c r="JB52" i="1"/>
  <c r="QP52" i="1" s="1"/>
  <c r="JC52" i="1"/>
  <c r="QQ52" i="1" s="1"/>
  <c r="DE103" i="1"/>
  <c r="FE54" i="1"/>
  <c r="MS54" i="1" s="1"/>
  <c r="FI54" i="1"/>
  <c r="MW54" i="1" s="1"/>
  <c r="FM54" i="1"/>
  <c r="NA54" i="1" s="1"/>
  <c r="FQ54" i="1"/>
  <c r="NE54" i="1" s="1"/>
  <c r="FF54" i="1"/>
  <c r="MT54" i="1" s="1"/>
  <c r="FJ54" i="1"/>
  <c r="MX54" i="1" s="1"/>
  <c r="FN54" i="1"/>
  <c r="NB54" i="1" s="1"/>
  <c r="FR54" i="1"/>
  <c r="NF54" i="1" s="1"/>
  <c r="FG54" i="1"/>
  <c r="MU54" i="1" s="1"/>
  <c r="FK54" i="1"/>
  <c r="MY54" i="1" s="1"/>
  <c r="FO54" i="1"/>
  <c r="NC54" i="1" s="1"/>
  <c r="FS54" i="1"/>
  <c r="NG54" i="1" s="1"/>
  <c r="FD54" i="1"/>
  <c r="MR54" i="1" s="1"/>
  <c r="FH54" i="1"/>
  <c r="MV54" i="1" s="1"/>
  <c r="FL54" i="1"/>
  <c r="MZ54" i="1" s="1"/>
  <c r="FP54" i="1"/>
  <c r="ND54" i="1" s="1"/>
  <c r="DQ104" i="1"/>
  <c r="JZ55" i="1"/>
  <c r="RN55" i="1" s="1"/>
  <c r="KB55" i="1"/>
  <c r="RP55" i="1" s="1"/>
  <c r="KA55" i="1"/>
  <c r="RO55" i="1" s="1"/>
  <c r="KC55" i="1"/>
  <c r="RQ55" i="1" s="1"/>
  <c r="GI38" i="1"/>
  <c r="NW38" i="1" s="1"/>
  <c r="GM38" i="1"/>
  <c r="OA38" i="1" s="1"/>
  <c r="GQ38" i="1"/>
  <c r="OE38" i="1" s="1"/>
  <c r="GU38" i="1"/>
  <c r="OI38" i="1" s="1"/>
  <c r="GK38" i="1"/>
  <c r="NY38" i="1" s="1"/>
  <c r="GP38" i="1"/>
  <c r="OD38" i="1" s="1"/>
  <c r="GV38" i="1"/>
  <c r="OJ38" i="1" s="1"/>
  <c r="GN38" i="1"/>
  <c r="OB38" i="1" s="1"/>
  <c r="GT38" i="1"/>
  <c r="OH38" i="1" s="1"/>
  <c r="DG87" i="1"/>
  <c r="GJ38" i="1"/>
  <c r="NX38" i="1" s="1"/>
  <c r="GS38" i="1"/>
  <c r="OG38" i="1" s="1"/>
  <c r="GO38" i="1"/>
  <c r="OC38" i="1" s="1"/>
  <c r="GR38" i="1"/>
  <c r="OF38" i="1" s="1"/>
  <c r="GL38" i="1"/>
  <c r="NZ38" i="1" s="1"/>
  <c r="DS88" i="1"/>
  <c r="KH39" i="1"/>
  <c r="RV39" i="1" s="1"/>
  <c r="KG39" i="1"/>
  <c r="RU39" i="1" s="1"/>
  <c r="DK90" i="1"/>
  <c r="IH41" i="1"/>
  <c r="PV41" i="1" s="1"/>
  <c r="IL41" i="1"/>
  <c r="PZ41" i="1" s="1"/>
  <c r="IP41" i="1"/>
  <c r="QD41" i="1" s="1"/>
  <c r="IK41" i="1"/>
  <c r="PY41" i="1" s="1"/>
  <c r="IM41" i="1"/>
  <c r="QA41" i="1" s="1"/>
  <c r="IN41" i="1"/>
  <c r="QB41" i="1" s="1"/>
  <c r="II41" i="1"/>
  <c r="PW41" i="1" s="1"/>
  <c r="IJ41" i="1"/>
  <c r="PX41" i="1" s="1"/>
  <c r="IO41" i="1"/>
  <c r="QC41" i="1" s="1"/>
  <c r="IG41" i="1"/>
  <c r="PU41" i="1" s="1"/>
  <c r="DC92" i="1"/>
  <c r="DW43" i="1"/>
  <c r="LK43" i="1" s="1"/>
  <c r="EA43" i="1"/>
  <c r="LO43" i="1" s="1"/>
  <c r="EE43" i="1"/>
  <c r="LS43" i="1" s="1"/>
  <c r="EI43" i="1"/>
  <c r="LW43" i="1" s="1"/>
  <c r="DU43" i="1"/>
  <c r="LI43" i="1" s="1"/>
  <c r="DZ43" i="1"/>
  <c r="LN43" i="1" s="1"/>
  <c r="EF43" i="1"/>
  <c r="LT43" i="1" s="1"/>
  <c r="EK43" i="1"/>
  <c r="LY43" i="1" s="1"/>
  <c r="DY43" i="1"/>
  <c r="LM43" i="1" s="1"/>
  <c r="EG43" i="1"/>
  <c r="LU43" i="1" s="1"/>
  <c r="DV43" i="1"/>
  <c r="LJ43" i="1" s="1"/>
  <c r="EC43" i="1"/>
  <c r="LQ43" i="1" s="1"/>
  <c r="EJ43" i="1"/>
  <c r="LX43" i="1" s="1"/>
  <c r="ED43" i="1"/>
  <c r="LR43" i="1" s="1"/>
  <c r="DX43" i="1"/>
  <c r="LL43" i="1" s="1"/>
  <c r="EL43" i="1"/>
  <c r="LZ43" i="1" s="1"/>
  <c r="EH43" i="1"/>
  <c r="LV43" i="1" s="1"/>
  <c r="EB43" i="1"/>
  <c r="LP43" i="1" s="1"/>
  <c r="DO93" i="1"/>
  <c r="JO44" i="1"/>
  <c r="RC44" i="1" s="1"/>
  <c r="JS44" i="1"/>
  <c r="RG44" i="1" s="1"/>
  <c r="JP44" i="1"/>
  <c r="RD44" i="1" s="1"/>
  <c r="JR44" i="1"/>
  <c r="RF44" i="1" s="1"/>
  <c r="JQ44" i="1"/>
  <c r="RE44" i="1" s="1"/>
  <c r="JT44" i="1"/>
  <c r="RH44" i="1" s="1"/>
  <c r="DG95" i="1"/>
  <c r="GL46" i="1"/>
  <c r="NZ46" i="1" s="1"/>
  <c r="GP46" i="1"/>
  <c r="OD46" i="1" s="1"/>
  <c r="GT46" i="1"/>
  <c r="OH46" i="1" s="1"/>
  <c r="GJ46" i="1"/>
  <c r="NX46" i="1" s="1"/>
  <c r="GN46" i="1"/>
  <c r="OB46" i="1" s="1"/>
  <c r="GR46" i="1"/>
  <c r="OF46" i="1" s="1"/>
  <c r="GV46" i="1"/>
  <c r="OJ46" i="1" s="1"/>
  <c r="GI46" i="1"/>
  <c r="NW46" i="1" s="1"/>
  <c r="GQ46" i="1"/>
  <c r="OE46" i="1" s="1"/>
  <c r="GK46" i="1"/>
  <c r="NY46" i="1" s="1"/>
  <c r="GS46" i="1"/>
  <c r="OG46" i="1" s="1"/>
  <c r="GM46" i="1"/>
  <c r="OA46" i="1" s="1"/>
  <c r="GO46" i="1"/>
  <c r="OC46" i="1" s="1"/>
  <c r="GU46" i="1"/>
  <c r="OI46" i="1" s="1"/>
  <c r="DS96" i="1"/>
  <c r="KG47" i="1"/>
  <c r="RU47" i="1" s="1"/>
  <c r="KH47" i="1"/>
  <c r="RV47" i="1" s="1"/>
  <c r="DK98" i="1"/>
  <c r="II49" i="1"/>
  <c r="PW49" i="1" s="1"/>
  <c r="IM49" i="1"/>
  <c r="QA49" i="1" s="1"/>
  <c r="IG49" i="1"/>
  <c r="PU49" i="1" s="1"/>
  <c r="IL49" i="1"/>
  <c r="PZ49" i="1" s="1"/>
  <c r="IH49" i="1"/>
  <c r="PV49" i="1" s="1"/>
  <c r="IN49" i="1"/>
  <c r="QB49" i="1" s="1"/>
  <c r="IO49" i="1"/>
  <c r="QC49" i="1" s="1"/>
  <c r="IP49" i="1"/>
  <c r="QD49" i="1" s="1"/>
  <c r="IJ49" i="1"/>
  <c r="PX49" i="1" s="1"/>
  <c r="IK49" i="1"/>
  <c r="PY49" i="1" s="1"/>
  <c r="DC100" i="1"/>
  <c r="DW51" i="1"/>
  <c r="LK51" i="1" s="1"/>
  <c r="EA51" i="1"/>
  <c r="LO51" i="1" s="1"/>
  <c r="EE51" i="1"/>
  <c r="LS51" i="1" s="1"/>
  <c r="EI51" i="1"/>
  <c r="LW51" i="1" s="1"/>
  <c r="DX51" i="1"/>
  <c r="LL51" i="1" s="1"/>
  <c r="EB51" i="1"/>
  <c r="LP51" i="1" s="1"/>
  <c r="EF51" i="1"/>
  <c r="LT51" i="1" s="1"/>
  <c r="EJ51" i="1"/>
  <c r="LX51" i="1" s="1"/>
  <c r="DU51" i="1"/>
  <c r="LI51" i="1" s="1"/>
  <c r="EC51" i="1"/>
  <c r="LQ51" i="1" s="1"/>
  <c r="EK51" i="1"/>
  <c r="LY51" i="1" s="1"/>
  <c r="DV51" i="1"/>
  <c r="LJ51" i="1" s="1"/>
  <c r="ED51" i="1"/>
  <c r="LR51" i="1" s="1"/>
  <c r="EL51" i="1"/>
  <c r="LZ51" i="1" s="1"/>
  <c r="DY51" i="1"/>
  <c r="LM51" i="1" s="1"/>
  <c r="EG51" i="1"/>
  <c r="LU51" i="1" s="1"/>
  <c r="DZ51" i="1"/>
  <c r="LN51" i="1" s="1"/>
  <c r="EH51" i="1"/>
  <c r="LV51" i="1" s="1"/>
  <c r="DO101" i="1"/>
  <c r="JP52" i="1"/>
  <c r="RD52" i="1" s="1"/>
  <c r="JT52" i="1"/>
  <c r="RH52" i="1" s="1"/>
  <c r="JQ52" i="1"/>
  <c r="RE52" i="1" s="1"/>
  <c r="JO52" i="1"/>
  <c r="RC52" i="1" s="1"/>
  <c r="JR52" i="1"/>
  <c r="RF52" i="1" s="1"/>
  <c r="JS52" i="1"/>
  <c r="RG52" i="1" s="1"/>
  <c r="DG103" i="1"/>
  <c r="GK54" i="1"/>
  <c r="NY54" i="1" s="1"/>
  <c r="GO54" i="1"/>
  <c r="OC54" i="1" s="1"/>
  <c r="GS54" i="1"/>
  <c r="OG54" i="1" s="1"/>
  <c r="GL54" i="1"/>
  <c r="NZ54" i="1" s="1"/>
  <c r="GP54" i="1"/>
  <c r="OD54" i="1" s="1"/>
  <c r="GT54" i="1"/>
  <c r="OH54" i="1" s="1"/>
  <c r="GI54" i="1"/>
  <c r="NW54" i="1" s="1"/>
  <c r="GM54" i="1"/>
  <c r="OA54" i="1" s="1"/>
  <c r="GQ54" i="1"/>
  <c r="OE54" i="1" s="1"/>
  <c r="GU54" i="1"/>
  <c r="OI54" i="1" s="1"/>
  <c r="GJ54" i="1"/>
  <c r="NX54" i="1" s="1"/>
  <c r="GN54" i="1"/>
  <c r="OB54" i="1" s="1"/>
  <c r="GR54" i="1"/>
  <c r="OF54" i="1" s="1"/>
  <c r="GV54" i="1"/>
  <c r="OJ54" i="1" s="1"/>
  <c r="DS104" i="1"/>
  <c r="KH55" i="1"/>
  <c r="RV55" i="1" s="1"/>
  <c r="KG55" i="1"/>
  <c r="RU55" i="1" s="1"/>
  <c r="HT36" i="1"/>
  <c r="PH36" i="1" s="1"/>
  <c r="IY55" i="1"/>
  <c r="QM55" i="1" s="1"/>
  <c r="IX55" i="1"/>
  <c r="QL55" i="1" s="1"/>
  <c r="EV54" i="1"/>
  <c r="MJ54" i="1" s="1"/>
  <c r="FA54" i="1"/>
  <c r="MO54" i="1" s="1"/>
  <c r="FZ55" i="1"/>
  <c r="NN55" i="1" s="1"/>
  <c r="JN53" i="1"/>
  <c r="RB53" i="1" s="1"/>
  <c r="JI53" i="1"/>
  <c r="QW53" i="1" s="1"/>
  <c r="KD52" i="1"/>
  <c r="RR52" i="1" s="1"/>
  <c r="DB52" i="1"/>
  <c r="KP52" i="1" s="1"/>
  <c r="DF52" i="1"/>
  <c r="KT52" i="1" s="1"/>
  <c r="DL52" i="1"/>
  <c r="KZ52" i="1" s="1"/>
  <c r="GB51" i="1"/>
  <c r="NP51" i="1" s="1"/>
  <c r="IB50" i="1"/>
  <c r="PP50" i="1" s="1"/>
  <c r="HZ50" i="1"/>
  <c r="PN50" i="1" s="1"/>
  <c r="DC48" i="1"/>
  <c r="KQ48" i="1" s="1"/>
  <c r="DJ48" i="1"/>
  <c r="KX48" i="1" s="1"/>
  <c r="FT47" i="1"/>
  <c r="NH47" i="1" s="1"/>
  <c r="FZ47" i="1"/>
  <c r="NN47" i="1" s="1"/>
  <c r="IF46" i="1"/>
  <c r="PT46" i="1" s="1"/>
  <c r="JN45" i="1"/>
  <c r="RB45" i="1" s="1"/>
  <c r="JL45" i="1"/>
  <c r="QZ45" i="1" s="1"/>
  <c r="KF44" i="1"/>
  <c r="RT44" i="1" s="1"/>
  <c r="DB44" i="1"/>
  <c r="KP44" i="1" s="1"/>
  <c r="DN44" i="1"/>
  <c r="LB44" i="1" s="1"/>
  <c r="IF42" i="1"/>
  <c r="PT42" i="1" s="1"/>
  <c r="JN41" i="1"/>
  <c r="RB41" i="1" s="1"/>
  <c r="KF40" i="1"/>
  <c r="RT40" i="1" s="1"/>
  <c r="FV39" i="1"/>
  <c r="NJ39" i="1" s="1"/>
  <c r="FZ39" i="1"/>
  <c r="NN39" i="1" s="1"/>
  <c r="HX38" i="1"/>
  <c r="PL38" i="1" s="1"/>
  <c r="JN37" i="1"/>
  <c r="RB37" i="1" s="1"/>
  <c r="GZ36" i="1"/>
  <c r="ON36" i="1" s="1"/>
  <c r="JY54" i="1"/>
  <c r="RM54" i="1" s="1"/>
  <c r="ER53" i="1"/>
  <c r="MF53" i="1" s="1"/>
  <c r="FA53" i="1"/>
  <c r="MO53" i="1" s="1"/>
  <c r="EP51" i="1"/>
  <c r="MD51" i="1" s="1"/>
  <c r="HI50" i="1"/>
  <c r="OW50" i="1" s="1"/>
  <c r="EO47" i="1"/>
  <c r="MC47" i="1" s="1"/>
  <c r="EQ47" i="1"/>
  <c r="ME47" i="1" s="1"/>
  <c r="HG46" i="1"/>
  <c r="OU46" i="1" s="1"/>
  <c r="IW45" i="1"/>
  <c r="QK45" i="1" s="1"/>
  <c r="IV45" i="1"/>
  <c r="QJ45" i="1" s="1"/>
  <c r="FC43" i="1"/>
  <c r="MQ43" i="1" s="1"/>
  <c r="HE42" i="1"/>
  <c r="OS42" i="1" s="1"/>
  <c r="HB42" i="1"/>
  <c r="OP42" i="1" s="1"/>
  <c r="IV41" i="1"/>
  <c r="QJ41" i="1" s="1"/>
  <c r="JY40" i="1"/>
  <c r="RM40" i="1" s="1"/>
  <c r="ER39" i="1"/>
  <c r="MF39" i="1" s="1"/>
  <c r="IU37" i="1"/>
  <c r="QI37" i="1" s="1"/>
  <c r="DK36" i="1"/>
  <c r="KY36" i="1" s="1"/>
  <c r="DB90" i="1"/>
  <c r="DF41" i="1"/>
  <c r="KT41" i="1" s="1"/>
  <c r="DJ41" i="1"/>
  <c r="KX41" i="1" s="1"/>
  <c r="DN41" i="1"/>
  <c r="LB41" i="1" s="1"/>
  <c r="DR41" i="1"/>
  <c r="LF41" i="1" s="1"/>
  <c r="DH41" i="1"/>
  <c r="KV41" i="1" s="1"/>
  <c r="DM41" i="1"/>
  <c r="LA41" i="1" s="1"/>
  <c r="DS41" i="1"/>
  <c r="LG41" i="1" s="1"/>
  <c r="DG41" i="1"/>
  <c r="KU41" i="1" s="1"/>
  <c r="DO41" i="1"/>
  <c r="LC41" i="1" s="1"/>
  <c r="DK41" i="1"/>
  <c r="KY41" i="1" s="1"/>
  <c r="DT41" i="1"/>
  <c r="LH41" i="1" s="1"/>
  <c r="DE41" i="1"/>
  <c r="KS41" i="1" s="1"/>
  <c r="DP41" i="1"/>
  <c r="LD41" i="1" s="1"/>
  <c r="DI41" i="1"/>
  <c r="KW41" i="1" s="1"/>
  <c r="DQ41" i="1"/>
  <c r="LE41" i="1" s="1"/>
  <c r="DL41" i="1"/>
  <c r="KZ41" i="1" s="1"/>
  <c r="DD41" i="1"/>
  <c r="KR41" i="1" s="1"/>
  <c r="DB41" i="1"/>
  <c r="KP41" i="1" s="1"/>
  <c r="DC41" i="1"/>
  <c r="KQ41" i="1" s="1"/>
  <c r="DB104" i="1"/>
  <c r="DF55" i="1"/>
  <c r="KT55" i="1" s="1"/>
  <c r="DJ55" i="1"/>
  <c r="KX55" i="1" s="1"/>
  <c r="DN55" i="1"/>
  <c r="LB55" i="1" s="1"/>
  <c r="DR55" i="1"/>
  <c r="LF55" i="1" s="1"/>
  <c r="DB55" i="1"/>
  <c r="KP55" i="1" s="1"/>
  <c r="DG55" i="1"/>
  <c r="KU55" i="1" s="1"/>
  <c r="DK55" i="1"/>
  <c r="KY55" i="1" s="1"/>
  <c r="DO55" i="1"/>
  <c r="LC55" i="1" s="1"/>
  <c r="DS55" i="1"/>
  <c r="LG55" i="1" s="1"/>
  <c r="DH55" i="1"/>
  <c r="KV55" i="1" s="1"/>
  <c r="DL55" i="1"/>
  <c r="KZ55" i="1" s="1"/>
  <c r="DP55" i="1"/>
  <c r="LD55" i="1" s="1"/>
  <c r="DT55" i="1"/>
  <c r="LH55" i="1" s="1"/>
  <c r="DD55" i="1"/>
  <c r="KR55" i="1" s="1"/>
  <c r="DE55" i="1"/>
  <c r="KS55" i="1" s="1"/>
  <c r="DI55" i="1"/>
  <c r="KW55" i="1" s="1"/>
  <c r="DM55" i="1"/>
  <c r="LA55" i="1" s="1"/>
  <c r="DQ55" i="1"/>
  <c r="LE55" i="1" s="1"/>
  <c r="DC55" i="1"/>
  <c r="KQ55" i="1" s="1"/>
  <c r="DJ94" i="1"/>
  <c r="HX45" i="1"/>
  <c r="PL45" i="1" s="1"/>
  <c r="IB45" i="1"/>
  <c r="PP45" i="1" s="1"/>
  <c r="IF45" i="1"/>
  <c r="PT45" i="1" s="1"/>
  <c r="HY45" i="1"/>
  <c r="PM45" i="1" s="1"/>
  <c r="ID45" i="1"/>
  <c r="PR45" i="1" s="1"/>
  <c r="HV45" i="1"/>
  <c r="PJ45" i="1" s="1"/>
  <c r="IA45" i="1"/>
  <c r="PO45" i="1" s="1"/>
  <c r="IE45" i="1"/>
  <c r="PS45" i="1" s="1"/>
  <c r="HW45" i="1"/>
  <c r="PK45" i="1" s="1"/>
  <c r="HZ45" i="1"/>
  <c r="PN45" i="1" s="1"/>
  <c r="IC45" i="1"/>
  <c r="PQ45" i="1" s="1"/>
  <c r="DD85" i="1"/>
  <c r="EO36" i="1"/>
  <c r="MC36" i="1" s="1"/>
  <c r="ES36" i="1"/>
  <c r="MG36" i="1" s="1"/>
  <c r="EW36" i="1"/>
  <c r="MK36" i="1" s="1"/>
  <c r="FA36" i="1"/>
  <c r="MO36" i="1" s="1"/>
  <c r="EQ36" i="1"/>
  <c r="ME36" i="1" s="1"/>
  <c r="EV36" i="1"/>
  <c r="MJ36" i="1" s="1"/>
  <c r="FB36" i="1"/>
  <c r="MP36" i="1" s="1"/>
  <c r="EN36" i="1"/>
  <c r="MB36" i="1" s="1"/>
  <c r="EU36" i="1"/>
  <c r="MI36" i="1" s="1"/>
  <c r="FC36" i="1"/>
  <c r="MQ36" i="1" s="1"/>
  <c r="EM36" i="1"/>
  <c r="MA36" i="1" s="1"/>
  <c r="EX36" i="1"/>
  <c r="ML36" i="1" s="1"/>
  <c r="ET36" i="1"/>
  <c r="MH36" i="1" s="1"/>
  <c r="ER36" i="1"/>
  <c r="MF36" i="1" s="1"/>
  <c r="EZ36" i="1"/>
  <c r="MN36" i="1" s="1"/>
  <c r="EP36" i="1"/>
  <c r="MD36" i="1" s="1"/>
  <c r="EY36" i="1"/>
  <c r="MM36" i="1" s="1"/>
  <c r="HD53" i="1"/>
  <c r="OR53" i="1" s="1"/>
  <c r="IV43" i="1"/>
  <c r="QJ43" i="1" s="1"/>
  <c r="EO37" i="1"/>
  <c r="MC37" i="1" s="1"/>
  <c r="DL103" i="1"/>
  <c r="IS54" i="1"/>
  <c r="QG54" i="1" s="1"/>
  <c r="IW54" i="1"/>
  <c r="QK54" i="1" s="1"/>
  <c r="IT54" i="1"/>
  <c r="QH54" i="1" s="1"/>
  <c r="IX54" i="1"/>
  <c r="QL54" i="1" s="1"/>
  <c r="IQ54" i="1"/>
  <c r="QE54" i="1" s="1"/>
  <c r="IU54" i="1"/>
  <c r="QI54" i="1" s="1"/>
  <c r="IY54" i="1"/>
  <c r="QM54" i="1" s="1"/>
  <c r="IR54" i="1"/>
  <c r="QF54" i="1" s="1"/>
  <c r="IV54" i="1"/>
  <c r="QJ54" i="1" s="1"/>
  <c r="DR102" i="1"/>
  <c r="KF53" i="1"/>
  <c r="RT53" i="1" s="1"/>
  <c r="KD53" i="1"/>
  <c r="RR53" i="1" s="1"/>
  <c r="KE53" i="1"/>
  <c r="RS53" i="1" s="1"/>
  <c r="DN99" i="1"/>
  <c r="JJ50" i="1"/>
  <c r="QX50" i="1" s="1"/>
  <c r="JN50" i="1"/>
  <c r="RB50" i="1" s="1"/>
  <c r="JK50" i="1"/>
  <c r="QY50" i="1" s="1"/>
  <c r="JL50" i="1"/>
  <c r="QZ50" i="1" s="1"/>
  <c r="JM50" i="1"/>
  <c r="RA50" i="1" s="1"/>
  <c r="JH50" i="1"/>
  <c r="QV50" i="1" s="1"/>
  <c r="JI50" i="1"/>
  <c r="QW50" i="1" s="1"/>
  <c r="DJ96" i="1"/>
  <c r="HW47" i="1"/>
  <c r="PK47" i="1" s="1"/>
  <c r="IA47" i="1"/>
  <c r="PO47" i="1" s="1"/>
  <c r="IE47" i="1"/>
  <c r="PS47" i="1" s="1"/>
  <c r="HY47" i="1"/>
  <c r="PM47" i="1" s="1"/>
  <c r="IC47" i="1"/>
  <c r="PQ47" i="1" s="1"/>
  <c r="IB47" i="1"/>
  <c r="PP47" i="1" s="1"/>
  <c r="HV47" i="1"/>
  <c r="PJ47" i="1" s="1"/>
  <c r="ID47" i="1"/>
  <c r="PR47" i="1" s="1"/>
  <c r="HX47" i="1"/>
  <c r="PL47" i="1" s="1"/>
  <c r="HZ47" i="1"/>
  <c r="PN47" i="1" s="1"/>
  <c r="IF47" i="1"/>
  <c r="PT47" i="1" s="1"/>
  <c r="DF93" i="1"/>
  <c r="FW44" i="1"/>
  <c r="NK44" i="1" s="1"/>
  <c r="GA44" i="1"/>
  <c r="NO44" i="1" s="1"/>
  <c r="GE44" i="1"/>
  <c r="NS44" i="1" s="1"/>
  <c r="FT44" i="1"/>
  <c r="NH44" i="1" s="1"/>
  <c r="FY44" i="1"/>
  <c r="NM44" i="1" s="1"/>
  <c r="GD44" i="1"/>
  <c r="NR44" i="1" s="1"/>
  <c r="FU44" i="1"/>
  <c r="NI44" i="1" s="1"/>
  <c r="GB44" i="1"/>
  <c r="NP44" i="1" s="1"/>
  <c r="GH44" i="1"/>
  <c r="NV44" i="1" s="1"/>
  <c r="FX44" i="1"/>
  <c r="NL44" i="1" s="1"/>
  <c r="GF44" i="1"/>
  <c r="NT44" i="1" s="1"/>
  <c r="GC44" i="1"/>
  <c r="NQ44" i="1" s="1"/>
  <c r="GG44" i="1"/>
  <c r="NU44" i="1" s="1"/>
  <c r="FV44" i="1"/>
  <c r="NJ44" i="1" s="1"/>
  <c r="FZ44" i="1"/>
  <c r="NN44" i="1" s="1"/>
  <c r="DR86" i="1"/>
  <c r="KD37" i="1"/>
  <c r="RR37" i="1" s="1"/>
  <c r="KE37" i="1"/>
  <c r="RS37" i="1" s="1"/>
  <c r="KF37" i="1"/>
  <c r="RT37" i="1" s="1"/>
  <c r="DL102" i="1"/>
  <c r="IR53" i="1"/>
  <c r="QF53" i="1" s="1"/>
  <c r="IV53" i="1"/>
  <c r="QJ53" i="1" s="1"/>
  <c r="IS53" i="1"/>
  <c r="QG53" i="1" s="1"/>
  <c r="IW53" i="1"/>
  <c r="QK53" i="1" s="1"/>
  <c r="IT53" i="1"/>
  <c r="QH53" i="1" s="1"/>
  <c r="IX53" i="1"/>
  <c r="QL53" i="1" s="1"/>
  <c r="IQ53" i="1"/>
  <c r="QE53" i="1" s="1"/>
  <c r="IU53" i="1"/>
  <c r="QI53" i="1" s="1"/>
  <c r="IY53" i="1"/>
  <c r="QM53" i="1" s="1"/>
  <c r="JW49" i="1"/>
  <c r="RK49" i="1" s="1"/>
  <c r="DP98" i="1"/>
  <c r="JX49" i="1"/>
  <c r="RL49" i="1" s="1"/>
  <c r="JY49" i="1"/>
  <c r="RM49" i="1" s="1"/>
  <c r="JU49" i="1"/>
  <c r="RI49" i="1" s="1"/>
  <c r="JV49" i="1"/>
  <c r="RJ49" i="1" s="1"/>
  <c r="DL95" i="1"/>
  <c r="IT46" i="1"/>
  <c r="QH46" i="1" s="1"/>
  <c r="IX46" i="1"/>
  <c r="QL46" i="1" s="1"/>
  <c r="IR46" i="1"/>
  <c r="QF46" i="1" s="1"/>
  <c r="IV46" i="1"/>
  <c r="QJ46" i="1" s="1"/>
  <c r="IU46" i="1"/>
  <c r="QI46" i="1" s="1"/>
  <c r="IW46" i="1"/>
  <c r="QK46" i="1" s="1"/>
  <c r="IY46" i="1"/>
  <c r="QM46" i="1" s="1"/>
  <c r="IQ46" i="1"/>
  <c r="QE46" i="1" s="1"/>
  <c r="IS46" i="1"/>
  <c r="QG46" i="1" s="1"/>
  <c r="DH92" i="1"/>
  <c r="GY43" i="1"/>
  <c r="OM43" i="1" s="1"/>
  <c r="HC43" i="1"/>
  <c r="OQ43" i="1" s="1"/>
  <c r="HG43" i="1"/>
  <c r="OU43" i="1" s="1"/>
  <c r="GW43" i="1"/>
  <c r="OK43" i="1" s="1"/>
  <c r="HB43" i="1"/>
  <c r="OP43" i="1" s="1"/>
  <c r="HH43" i="1"/>
  <c r="OV43" i="1" s="1"/>
  <c r="GZ43" i="1"/>
  <c r="ON43" i="1" s="1"/>
  <c r="HF43" i="1"/>
  <c r="OT43" i="1" s="1"/>
  <c r="HD43" i="1"/>
  <c r="OR43" i="1" s="1"/>
  <c r="GX43" i="1"/>
  <c r="OL43" i="1" s="1"/>
  <c r="HE43" i="1"/>
  <c r="OS43" i="1" s="1"/>
  <c r="HA43" i="1"/>
  <c r="OO43" i="1" s="1"/>
  <c r="HI43" i="1"/>
  <c r="OW43" i="1" s="1"/>
  <c r="DD89" i="1"/>
  <c r="EO40" i="1"/>
  <c r="MC40" i="1" s="1"/>
  <c r="ES40" i="1"/>
  <c r="MG40" i="1" s="1"/>
  <c r="EW40" i="1"/>
  <c r="MK40" i="1" s="1"/>
  <c r="FA40" i="1"/>
  <c r="MO40" i="1" s="1"/>
  <c r="EN40" i="1"/>
  <c r="MB40" i="1" s="1"/>
  <c r="ET40" i="1"/>
  <c r="MH40" i="1" s="1"/>
  <c r="EY40" i="1"/>
  <c r="MM40" i="1" s="1"/>
  <c r="ER40" i="1"/>
  <c r="MF40" i="1" s="1"/>
  <c r="EZ40" i="1"/>
  <c r="MN40" i="1" s="1"/>
  <c r="EU40" i="1"/>
  <c r="MI40" i="1" s="1"/>
  <c r="FC40" i="1"/>
  <c r="MQ40" i="1" s="1"/>
  <c r="EP40" i="1"/>
  <c r="MD40" i="1" s="1"/>
  <c r="EX40" i="1"/>
  <c r="ML40" i="1" s="1"/>
  <c r="EQ40" i="1"/>
  <c r="ME40" i="1" s="1"/>
  <c r="FB40" i="1"/>
  <c r="MP40" i="1" s="1"/>
  <c r="EM40" i="1"/>
  <c r="MA40" i="1" s="1"/>
  <c r="EV40" i="1"/>
  <c r="MJ40" i="1" s="1"/>
  <c r="DR85" i="1"/>
  <c r="KD36" i="1"/>
  <c r="RR36" i="1" s="1"/>
  <c r="KF36" i="1"/>
  <c r="RT36" i="1" s="1"/>
  <c r="KE36" i="1"/>
  <c r="RS36" i="1" s="1"/>
  <c r="DI87" i="1"/>
  <c r="HK38" i="1"/>
  <c r="OY38" i="1" s="1"/>
  <c r="HO38" i="1"/>
  <c r="PC38" i="1" s="1"/>
  <c r="HS38" i="1"/>
  <c r="PG38" i="1" s="1"/>
  <c r="HL38" i="1"/>
  <c r="OZ38" i="1" s="1"/>
  <c r="HQ38" i="1"/>
  <c r="PE38" i="1" s="1"/>
  <c r="HP38" i="1"/>
  <c r="PD38" i="1" s="1"/>
  <c r="HM38" i="1"/>
  <c r="PA38" i="1" s="1"/>
  <c r="HU38" i="1"/>
  <c r="PI38" i="1" s="1"/>
  <c r="HR38" i="1"/>
  <c r="PF38" i="1" s="1"/>
  <c r="HJ38" i="1"/>
  <c r="OX38" i="1" s="1"/>
  <c r="HT38" i="1"/>
  <c r="PH38" i="1" s="1"/>
  <c r="HN38" i="1"/>
  <c r="PB38" i="1" s="1"/>
  <c r="DM90" i="1"/>
  <c r="JB41" i="1"/>
  <c r="QP41" i="1" s="1"/>
  <c r="JF41" i="1"/>
  <c r="QT41" i="1" s="1"/>
  <c r="JA41" i="1"/>
  <c r="QO41" i="1" s="1"/>
  <c r="JG41" i="1"/>
  <c r="QU41" i="1" s="1"/>
  <c r="IZ41" i="1"/>
  <c r="QN41" i="1" s="1"/>
  <c r="JE41" i="1"/>
  <c r="QS41" i="1" s="1"/>
  <c r="JC41" i="1"/>
  <c r="QQ41" i="1" s="1"/>
  <c r="JD41" i="1"/>
  <c r="QR41" i="1" s="1"/>
  <c r="DE92" i="1"/>
  <c r="FG43" i="1"/>
  <c r="MU43" i="1" s="1"/>
  <c r="FK43" i="1"/>
  <c r="MY43" i="1" s="1"/>
  <c r="FO43" i="1"/>
  <c r="NC43" i="1" s="1"/>
  <c r="FS43" i="1"/>
  <c r="NG43" i="1" s="1"/>
  <c r="FF43" i="1"/>
  <c r="MT43" i="1" s="1"/>
  <c r="FL43" i="1"/>
  <c r="MZ43" i="1" s="1"/>
  <c r="FQ43" i="1"/>
  <c r="NE43" i="1" s="1"/>
  <c r="FI43" i="1"/>
  <c r="MW43" i="1" s="1"/>
  <c r="FP43" i="1"/>
  <c r="ND43" i="1" s="1"/>
  <c r="FE43" i="1"/>
  <c r="MS43" i="1" s="1"/>
  <c r="FM43" i="1"/>
  <c r="NA43" i="1" s="1"/>
  <c r="FH43" i="1"/>
  <c r="MV43" i="1" s="1"/>
  <c r="FN43" i="1"/>
  <c r="NB43" i="1" s="1"/>
  <c r="FJ43" i="1"/>
  <c r="MX43" i="1" s="1"/>
  <c r="FR43" i="1"/>
  <c r="NF43" i="1" s="1"/>
  <c r="FD43" i="1"/>
  <c r="MR43" i="1" s="1"/>
  <c r="DQ93" i="1"/>
  <c r="KA44" i="1"/>
  <c r="RO44" i="1" s="1"/>
  <c r="JZ44" i="1"/>
  <c r="RN44" i="1" s="1"/>
  <c r="KC44" i="1"/>
  <c r="RQ44" i="1" s="1"/>
  <c r="KB44" i="1"/>
  <c r="RP44" i="1" s="1"/>
  <c r="DI95" i="1"/>
  <c r="HJ46" i="1"/>
  <c r="OX46" i="1" s="1"/>
  <c r="HN46" i="1"/>
  <c r="PB46" i="1" s="1"/>
  <c r="HR46" i="1"/>
  <c r="PF46" i="1" s="1"/>
  <c r="HL46" i="1"/>
  <c r="OZ46" i="1" s="1"/>
  <c r="HP46" i="1"/>
  <c r="PD46" i="1" s="1"/>
  <c r="HT46" i="1"/>
  <c r="PH46" i="1" s="1"/>
  <c r="HO46" i="1"/>
  <c r="PC46" i="1" s="1"/>
  <c r="HQ46" i="1"/>
  <c r="PE46" i="1" s="1"/>
  <c r="HS46" i="1"/>
  <c r="PG46" i="1" s="1"/>
  <c r="HU46" i="1"/>
  <c r="PI46" i="1" s="1"/>
  <c r="HK46" i="1"/>
  <c r="OY46" i="1" s="1"/>
  <c r="HM46" i="1"/>
  <c r="PA46" i="1" s="1"/>
  <c r="DM98" i="1"/>
  <c r="JC49" i="1"/>
  <c r="QQ49" i="1" s="1"/>
  <c r="JG49" i="1"/>
  <c r="QU49" i="1" s="1"/>
  <c r="JB49" i="1"/>
  <c r="QP49" i="1" s="1"/>
  <c r="JD49" i="1"/>
  <c r="QR49" i="1" s="1"/>
  <c r="IZ49" i="1"/>
  <c r="QN49" i="1" s="1"/>
  <c r="JA49" i="1"/>
  <c r="QO49" i="1" s="1"/>
  <c r="JE49" i="1"/>
  <c r="QS49" i="1" s="1"/>
  <c r="JF49" i="1"/>
  <c r="QT49" i="1" s="1"/>
  <c r="DE100" i="1"/>
  <c r="FG51" i="1"/>
  <c r="MU51" i="1" s="1"/>
  <c r="FK51" i="1"/>
  <c r="MY51" i="1" s="1"/>
  <c r="FO51" i="1"/>
  <c r="NC51" i="1" s="1"/>
  <c r="FS51" i="1"/>
  <c r="NG51" i="1" s="1"/>
  <c r="FD51" i="1"/>
  <c r="MR51" i="1" s="1"/>
  <c r="FH51" i="1"/>
  <c r="MV51" i="1" s="1"/>
  <c r="FL51" i="1"/>
  <c r="MZ51" i="1" s="1"/>
  <c r="FP51" i="1"/>
  <c r="ND51" i="1" s="1"/>
  <c r="FI51" i="1"/>
  <c r="MW51" i="1" s="1"/>
  <c r="FQ51" i="1"/>
  <c r="NE51" i="1" s="1"/>
  <c r="FJ51" i="1"/>
  <c r="MX51" i="1" s="1"/>
  <c r="FR51" i="1"/>
  <c r="NF51" i="1" s="1"/>
  <c r="FE51" i="1"/>
  <c r="MS51" i="1" s="1"/>
  <c r="FM51" i="1"/>
  <c r="NA51" i="1" s="1"/>
  <c r="FF51" i="1"/>
  <c r="MT51" i="1" s="1"/>
  <c r="FN51" i="1"/>
  <c r="NB51" i="1" s="1"/>
  <c r="DQ101" i="1"/>
  <c r="KB52" i="1"/>
  <c r="RP52" i="1" s="1"/>
  <c r="KC52" i="1"/>
  <c r="RQ52" i="1" s="1"/>
  <c r="JZ52" i="1"/>
  <c r="RN52" i="1" s="1"/>
  <c r="KA52" i="1"/>
  <c r="RO52" i="1" s="1"/>
  <c r="DI103" i="1"/>
  <c r="HM54" i="1"/>
  <c r="PA54" i="1" s="1"/>
  <c r="HQ54" i="1"/>
  <c r="PE54" i="1" s="1"/>
  <c r="HU54" i="1"/>
  <c r="PI54" i="1" s="1"/>
  <c r="HJ54" i="1"/>
  <c r="OX54" i="1" s="1"/>
  <c r="HN54" i="1"/>
  <c r="PB54" i="1" s="1"/>
  <c r="HR54" i="1"/>
  <c r="PF54" i="1" s="1"/>
  <c r="HK54" i="1"/>
  <c r="OY54" i="1" s="1"/>
  <c r="HO54" i="1"/>
  <c r="PC54" i="1" s="1"/>
  <c r="HS54" i="1"/>
  <c r="PG54" i="1" s="1"/>
  <c r="HL54" i="1"/>
  <c r="OZ54" i="1" s="1"/>
  <c r="HP54" i="1"/>
  <c r="PD54" i="1" s="1"/>
  <c r="HT54" i="1"/>
  <c r="PH54" i="1" s="1"/>
  <c r="DC87" i="1"/>
  <c r="DW38" i="1"/>
  <c r="LK38" i="1" s="1"/>
  <c r="EA38" i="1"/>
  <c r="LO38" i="1" s="1"/>
  <c r="EE38" i="1"/>
  <c r="LS38" i="1" s="1"/>
  <c r="EI38" i="1"/>
  <c r="LW38" i="1" s="1"/>
  <c r="DY38" i="1"/>
  <c r="LM38" i="1" s="1"/>
  <c r="ED38" i="1"/>
  <c r="LR38" i="1" s="1"/>
  <c r="EJ38" i="1"/>
  <c r="LX38" i="1" s="1"/>
  <c r="DU38" i="1"/>
  <c r="LI38" i="1" s="1"/>
  <c r="EB38" i="1"/>
  <c r="LP38" i="1" s="1"/>
  <c r="EH38" i="1"/>
  <c r="LV38" i="1" s="1"/>
  <c r="DV38" i="1"/>
  <c r="LJ38" i="1" s="1"/>
  <c r="EF38" i="1"/>
  <c r="LT38" i="1" s="1"/>
  <c r="DZ38" i="1"/>
  <c r="LN38" i="1" s="1"/>
  <c r="EK38" i="1"/>
  <c r="LY38" i="1" s="1"/>
  <c r="EL38" i="1"/>
  <c r="LZ38" i="1" s="1"/>
  <c r="EC38" i="1"/>
  <c r="LQ38" i="1" s="1"/>
  <c r="DX38" i="1"/>
  <c r="LL38" i="1" s="1"/>
  <c r="EG38" i="1"/>
  <c r="LU38" i="1" s="1"/>
  <c r="DO88" i="1"/>
  <c r="JP39" i="1"/>
  <c r="RD39" i="1" s="1"/>
  <c r="JT39" i="1"/>
  <c r="RH39" i="1" s="1"/>
  <c r="JR39" i="1"/>
  <c r="RF39" i="1" s="1"/>
  <c r="JS39" i="1"/>
  <c r="RG39" i="1" s="1"/>
  <c r="JO39" i="1"/>
  <c r="RC39" i="1" s="1"/>
  <c r="JQ39" i="1"/>
  <c r="RE39" i="1" s="1"/>
  <c r="GL41" i="1"/>
  <c r="NZ41" i="1" s="1"/>
  <c r="GP41" i="1"/>
  <c r="OD41" i="1" s="1"/>
  <c r="GT41" i="1"/>
  <c r="OH41" i="1" s="1"/>
  <c r="DG90" i="1"/>
  <c r="GJ41" i="1"/>
  <c r="NX41" i="1" s="1"/>
  <c r="GO41" i="1"/>
  <c r="OC41" i="1" s="1"/>
  <c r="GU41" i="1"/>
  <c r="OI41" i="1" s="1"/>
  <c r="GN41" i="1"/>
  <c r="OB41" i="1" s="1"/>
  <c r="GV41" i="1"/>
  <c r="OJ41" i="1" s="1"/>
  <c r="GI41" i="1"/>
  <c r="NW41" i="1" s="1"/>
  <c r="GR41" i="1"/>
  <c r="OF41" i="1" s="1"/>
  <c r="GM41" i="1"/>
  <c r="OA41" i="1" s="1"/>
  <c r="GQ41" i="1"/>
  <c r="OE41" i="1" s="1"/>
  <c r="GK41" i="1"/>
  <c r="NY41" i="1" s="1"/>
  <c r="GS41" i="1"/>
  <c r="OG41" i="1" s="1"/>
  <c r="DS91" i="1"/>
  <c r="KH42" i="1"/>
  <c r="RV42" i="1" s="1"/>
  <c r="KG42" i="1"/>
  <c r="RU42" i="1" s="1"/>
  <c r="DK93" i="1"/>
  <c r="II44" i="1"/>
  <c r="PW44" i="1" s="1"/>
  <c r="IM44" i="1"/>
  <c r="QA44" i="1" s="1"/>
  <c r="IJ44" i="1"/>
  <c r="PX44" i="1" s="1"/>
  <c r="IO44" i="1"/>
  <c r="QC44" i="1" s="1"/>
  <c r="IG44" i="1"/>
  <c r="PU44" i="1" s="1"/>
  <c r="IL44" i="1"/>
  <c r="PZ44" i="1" s="1"/>
  <c r="IK44" i="1"/>
  <c r="PY44" i="1" s="1"/>
  <c r="IN44" i="1"/>
  <c r="QB44" i="1" s="1"/>
  <c r="IH44" i="1"/>
  <c r="PV44" i="1" s="1"/>
  <c r="IP44" i="1"/>
  <c r="QD44" i="1" s="1"/>
  <c r="DU46" i="1"/>
  <c r="LI46" i="1" s="1"/>
  <c r="DY46" i="1"/>
  <c r="LM46" i="1" s="1"/>
  <c r="EC46" i="1"/>
  <c r="LQ46" i="1" s="1"/>
  <c r="EG46" i="1"/>
  <c r="LU46" i="1" s="1"/>
  <c r="EK46" i="1"/>
  <c r="LY46" i="1" s="1"/>
  <c r="DC95" i="1"/>
  <c r="DV46" i="1"/>
  <c r="LJ46" i="1" s="1"/>
  <c r="EA46" i="1"/>
  <c r="LO46" i="1" s="1"/>
  <c r="EF46" i="1"/>
  <c r="LT46" i="1" s="1"/>
  <c r="EL46" i="1"/>
  <c r="LZ46" i="1" s="1"/>
  <c r="DX46" i="1"/>
  <c r="LL46" i="1" s="1"/>
  <c r="ED46" i="1"/>
  <c r="LR46" i="1" s="1"/>
  <c r="EI46" i="1"/>
  <c r="LW46" i="1" s="1"/>
  <c r="DW46" i="1"/>
  <c r="LK46" i="1" s="1"/>
  <c r="EH46" i="1"/>
  <c r="LV46" i="1" s="1"/>
  <c r="DZ46" i="1"/>
  <c r="LN46" i="1" s="1"/>
  <c r="EJ46" i="1"/>
  <c r="LX46" i="1" s="1"/>
  <c r="EB46" i="1"/>
  <c r="LP46" i="1" s="1"/>
  <c r="EE46" i="1"/>
  <c r="LS46" i="1" s="1"/>
  <c r="DO96" i="1"/>
  <c r="JO47" i="1"/>
  <c r="RC47" i="1" s="1"/>
  <c r="JS47" i="1"/>
  <c r="RG47" i="1" s="1"/>
  <c r="JQ47" i="1"/>
  <c r="RE47" i="1" s="1"/>
  <c r="JP47" i="1"/>
  <c r="RD47" i="1" s="1"/>
  <c r="JR47" i="1"/>
  <c r="RF47" i="1" s="1"/>
  <c r="JT47" i="1"/>
  <c r="RH47" i="1" s="1"/>
  <c r="DG98" i="1"/>
  <c r="GI49" i="1"/>
  <c r="NW49" i="1" s="1"/>
  <c r="GM49" i="1"/>
  <c r="OA49" i="1" s="1"/>
  <c r="GQ49" i="1"/>
  <c r="OE49" i="1" s="1"/>
  <c r="GU49" i="1"/>
  <c r="OI49" i="1" s="1"/>
  <c r="GK49" i="1"/>
  <c r="NY49" i="1" s="1"/>
  <c r="GP49" i="1"/>
  <c r="OD49" i="1" s="1"/>
  <c r="GV49" i="1"/>
  <c r="OJ49" i="1" s="1"/>
  <c r="GL49" i="1"/>
  <c r="NZ49" i="1" s="1"/>
  <c r="GR49" i="1"/>
  <c r="OF49" i="1" s="1"/>
  <c r="GN49" i="1"/>
  <c r="OB49" i="1" s="1"/>
  <c r="GO49" i="1"/>
  <c r="OC49" i="1" s="1"/>
  <c r="GS49" i="1"/>
  <c r="OG49" i="1" s="1"/>
  <c r="GJ49" i="1"/>
  <c r="NX49" i="1" s="1"/>
  <c r="GT49" i="1"/>
  <c r="OH49" i="1" s="1"/>
  <c r="DS99" i="1"/>
  <c r="KH50" i="1"/>
  <c r="RV50" i="1" s="1"/>
  <c r="KG50" i="1"/>
  <c r="RU50" i="1" s="1"/>
  <c r="DK101" i="1"/>
  <c r="IJ52" i="1"/>
  <c r="PX52" i="1" s="1"/>
  <c r="IN52" i="1"/>
  <c r="QB52" i="1" s="1"/>
  <c r="IG52" i="1"/>
  <c r="PU52" i="1" s="1"/>
  <c r="IK52" i="1"/>
  <c r="PY52" i="1" s="1"/>
  <c r="IO52" i="1"/>
  <c r="QC52" i="1" s="1"/>
  <c r="IH52" i="1"/>
  <c r="PV52" i="1" s="1"/>
  <c r="IP52" i="1"/>
  <c r="QD52" i="1" s="1"/>
  <c r="II52" i="1"/>
  <c r="PW52" i="1" s="1"/>
  <c r="IL52" i="1"/>
  <c r="PZ52" i="1" s="1"/>
  <c r="IM52" i="1"/>
  <c r="QA52" i="1" s="1"/>
  <c r="DC103" i="1"/>
  <c r="DU54" i="1"/>
  <c r="LI54" i="1" s="1"/>
  <c r="DY54" i="1"/>
  <c r="LM54" i="1" s="1"/>
  <c r="EC54" i="1"/>
  <c r="LQ54" i="1" s="1"/>
  <c r="EG54" i="1"/>
  <c r="LU54" i="1" s="1"/>
  <c r="EK54" i="1"/>
  <c r="LY54" i="1" s="1"/>
  <c r="DV54" i="1"/>
  <c r="LJ54" i="1" s="1"/>
  <c r="DZ54" i="1"/>
  <c r="LN54" i="1" s="1"/>
  <c r="ED54" i="1"/>
  <c r="LR54" i="1" s="1"/>
  <c r="EH54" i="1"/>
  <c r="LV54" i="1" s="1"/>
  <c r="EL54" i="1"/>
  <c r="LZ54" i="1" s="1"/>
  <c r="DW54" i="1"/>
  <c r="LK54" i="1" s="1"/>
  <c r="EA54" i="1"/>
  <c r="LO54" i="1" s="1"/>
  <c r="EE54" i="1"/>
  <c r="LS54" i="1" s="1"/>
  <c r="EI54" i="1"/>
  <c r="LW54" i="1" s="1"/>
  <c r="DX54" i="1"/>
  <c r="LL54" i="1" s="1"/>
  <c r="EB54" i="1"/>
  <c r="LP54" i="1" s="1"/>
  <c r="EF54" i="1"/>
  <c r="LT54" i="1" s="1"/>
  <c r="EJ54" i="1"/>
  <c r="LX54" i="1" s="1"/>
  <c r="DO104" i="1"/>
  <c r="JR55" i="1"/>
  <c r="RF55" i="1" s="1"/>
  <c r="JP55" i="1"/>
  <c r="RD55" i="1" s="1"/>
  <c r="JT55" i="1"/>
  <c r="RH55" i="1" s="1"/>
  <c r="JO55" i="1"/>
  <c r="RC55" i="1" s="1"/>
  <c r="JQ55" i="1"/>
  <c r="RE55" i="1" s="1"/>
  <c r="JS55" i="1"/>
  <c r="RG55" i="1" s="1"/>
  <c r="DM87" i="1"/>
  <c r="JC38" i="1"/>
  <c r="QQ38" i="1" s="1"/>
  <c r="JG38" i="1"/>
  <c r="QU38" i="1" s="1"/>
  <c r="JB38" i="1"/>
  <c r="QP38" i="1" s="1"/>
  <c r="IZ38" i="1"/>
  <c r="QN38" i="1" s="1"/>
  <c r="JF38" i="1"/>
  <c r="QT38" i="1" s="1"/>
  <c r="JD38" i="1"/>
  <c r="QR38" i="1" s="1"/>
  <c r="JE38" i="1"/>
  <c r="QS38" i="1" s="1"/>
  <c r="JA38" i="1"/>
  <c r="QO38" i="1" s="1"/>
  <c r="DE89" i="1"/>
  <c r="FE40" i="1"/>
  <c r="MS40" i="1" s="1"/>
  <c r="FI40" i="1"/>
  <c r="MW40" i="1" s="1"/>
  <c r="FM40" i="1"/>
  <c r="NA40" i="1" s="1"/>
  <c r="FQ40" i="1"/>
  <c r="NE40" i="1" s="1"/>
  <c r="FD40" i="1"/>
  <c r="MR40" i="1" s="1"/>
  <c r="FJ40" i="1"/>
  <c r="MX40" i="1" s="1"/>
  <c r="FO40" i="1"/>
  <c r="NC40" i="1" s="1"/>
  <c r="FG40" i="1"/>
  <c r="MU40" i="1" s="1"/>
  <c r="FN40" i="1"/>
  <c r="NB40" i="1" s="1"/>
  <c r="FL40" i="1"/>
  <c r="MZ40" i="1" s="1"/>
  <c r="FH40" i="1"/>
  <c r="MV40" i="1" s="1"/>
  <c r="FR40" i="1"/>
  <c r="NF40" i="1" s="1"/>
  <c r="FK40" i="1"/>
  <c r="MY40" i="1" s="1"/>
  <c r="FS40" i="1"/>
  <c r="NG40" i="1" s="1"/>
  <c r="FP40" i="1"/>
  <c r="ND40" i="1" s="1"/>
  <c r="FF40" i="1"/>
  <c r="MT40" i="1" s="1"/>
  <c r="KC41" i="1"/>
  <c r="RQ41" i="1" s="1"/>
  <c r="DQ90" i="1"/>
  <c r="JZ41" i="1"/>
  <c r="RN41" i="1" s="1"/>
  <c r="KA41" i="1"/>
  <c r="RO41" i="1" s="1"/>
  <c r="KB41" i="1"/>
  <c r="RP41" i="1" s="1"/>
  <c r="DI92" i="1"/>
  <c r="HK43" i="1"/>
  <c r="OY43" i="1" s="1"/>
  <c r="HO43" i="1"/>
  <c r="PC43" i="1" s="1"/>
  <c r="HS43" i="1"/>
  <c r="PG43" i="1" s="1"/>
  <c r="HM43" i="1"/>
  <c r="PA43" i="1" s="1"/>
  <c r="HR43" i="1"/>
  <c r="PF43" i="1" s="1"/>
  <c r="HN43" i="1"/>
  <c r="PB43" i="1" s="1"/>
  <c r="HU43" i="1"/>
  <c r="PI43" i="1" s="1"/>
  <c r="HJ43" i="1"/>
  <c r="OX43" i="1" s="1"/>
  <c r="HQ43" i="1"/>
  <c r="PE43" i="1" s="1"/>
  <c r="HL43" i="1"/>
  <c r="OZ43" i="1" s="1"/>
  <c r="HT43" i="1"/>
  <c r="PH43" i="1" s="1"/>
  <c r="HP43" i="1"/>
  <c r="PD43" i="1" s="1"/>
  <c r="DM95" i="1"/>
  <c r="JB46" i="1"/>
  <c r="QP46" i="1" s="1"/>
  <c r="JF46" i="1"/>
  <c r="QT46" i="1" s="1"/>
  <c r="IZ46" i="1"/>
  <c r="QN46" i="1" s="1"/>
  <c r="JD46" i="1"/>
  <c r="QR46" i="1" s="1"/>
  <c r="JC46" i="1"/>
  <c r="QQ46" i="1" s="1"/>
  <c r="JE46" i="1"/>
  <c r="QS46" i="1" s="1"/>
  <c r="JA46" i="1"/>
  <c r="QO46" i="1" s="1"/>
  <c r="JG46" i="1"/>
  <c r="QU46" i="1" s="1"/>
  <c r="DE97" i="1"/>
  <c r="FD48" i="1"/>
  <c r="MR48" i="1" s="1"/>
  <c r="FH48" i="1"/>
  <c r="MV48" i="1" s="1"/>
  <c r="FL48" i="1"/>
  <c r="MZ48" i="1" s="1"/>
  <c r="FP48" i="1"/>
  <c r="ND48" i="1" s="1"/>
  <c r="FF48" i="1"/>
  <c r="MT48" i="1" s="1"/>
  <c r="FJ48" i="1"/>
  <c r="MX48" i="1" s="1"/>
  <c r="FN48" i="1"/>
  <c r="NB48" i="1" s="1"/>
  <c r="FR48" i="1"/>
  <c r="NF48" i="1" s="1"/>
  <c r="FE48" i="1"/>
  <c r="MS48" i="1" s="1"/>
  <c r="FM48" i="1"/>
  <c r="NA48" i="1" s="1"/>
  <c r="FG48" i="1"/>
  <c r="MU48" i="1" s="1"/>
  <c r="FO48" i="1"/>
  <c r="NC48" i="1" s="1"/>
  <c r="FQ48" i="1"/>
  <c r="NE48" i="1" s="1"/>
  <c r="FS48" i="1"/>
  <c r="NG48" i="1" s="1"/>
  <c r="FI48" i="1"/>
  <c r="MW48" i="1" s="1"/>
  <c r="FK48" i="1"/>
  <c r="MY48" i="1" s="1"/>
  <c r="DQ98" i="1"/>
  <c r="KA49" i="1"/>
  <c r="RO49" i="1" s="1"/>
  <c r="KC49" i="1"/>
  <c r="RQ49" i="1" s="1"/>
  <c r="JZ49" i="1"/>
  <c r="RN49" i="1" s="1"/>
  <c r="KB49" i="1"/>
  <c r="RP49" i="1" s="1"/>
  <c r="DI100" i="1"/>
  <c r="HK51" i="1"/>
  <c r="OY51" i="1" s="1"/>
  <c r="HO51" i="1"/>
  <c r="PC51" i="1" s="1"/>
  <c r="HS51" i="1"/>
  <c r="PG51" i="1" s="1"/>
  <c r="HL51" i="1"/>
  <c r="OZ51" i="1" s="1"/>
  <c r="HP51" i="1"/>
  <c r="PD51" i="1" s="1"/>
  <c r="HT51" i="1"/>
  <c r="PH51" i="1" s="1"/>
  <c r="HM51" i="1"/>
  <c r="PA51" i="1" s="1"/>
  <c r="HU51" i="1"/>
  <c r="PI51" i="1" s="1"/>
  <c r="HN51" i="1"/>
  <c r="PB51" i="1" s="1"/>
  <c r="HQ51" i="1"/>
  <c r="PE51" i="1" s="1"/>
  <c r="HJ51" i="1"/>
  <c r="OX51" i="1" s="1"/>
  <c r="HR51" i="1"/>
  <c r="PF51" i="1" s="1"/>
  <c r="DM103" i="1"/>
  <c r="JA54" i="1"/>
  <c r="QO54" i="1" s="1"/>
  <c r="JE54" i="1"/>
  <c r="QS54" i="1" s="1"/>
  <c r="JB54" i="1"/>
  <c r="QP54" i="1" s="1"/>
  <c r="JF54" i="1"/>
  <c r="QT54" i="1" s="1"/>
  <c r="JC54" i="1"/>
  <c r="QQ54" i="1" s="1"/>
  <c r="JG54" i="1"/>
  <c r="QU54" i="1" s="1"/>
  <c r="IZ54" i="1"/>
  <c r="QN54" i="1" s="1"/>
  <c r="JD54" i="1"/>
  <c r="QR54" i="1" s="1"/>
  <c r="DC86" i="1"/>
  <c r="DV37" i="1"/>
  <c r="LJ37" i="1" s="1"/>
  <c r="DZ37" i="1"/>
  <c r="LN37" i="1" s="1"/>
  <c r="ED37" i="1"/>
  <c r="LR37" i="1" s="1"/>
  <c r="EH37" i="1"/>
  <c r="LV37" i="1" s="1"/>
  <c r="EL37" i="1"/>
  <c r="LZ37" i="1" s="1"/>
  <c r="DX37" i="1"/>
  <c r="LL37" i="1" s="1"/>
  <c r="EC37" i="1"/>
  <c r="LQ37" i="1" s="1"/>
  <c r="EI37" i="1"/>
  <c r="LW37" i="1" s="1"/>
  <c r="EA37" i="1"/>
  <c r="LO37" i="1" s="1"/>
  <c r="EG37" i="1"/>
  <c r="LU37" i="1" s="1"/>
  <c r="DU37" i="1"/>
  <c r="LI37" i="1" s="1"/>
  <c r="EE37" i="1"/>
  <c r="LS37" i="1" s="1"/>
  <c r="EB37" i="1"/>
  <c r="LP37" i="1" s="1"/>
  <c r="EK37" i="1"/>
  <c r="LY37" i="1" s="1"/>
  <c r="DY37" i="1"/>
  <c r="LM37" i="1" s="1"/>
  <c r="EJ37" i="1"/>
  <c r="LX37" i="1" s="1"/>
  <c r="DW37" i="1"/>
  <c r="LK37" i="1" s="1"/>
  <c r="EF37" i="1"/>
  <c r="LT37" i="1" s="1"/>
  <c r="DO87" i="1"/>
  <c r="JO38" i="1"/>
  <c r="RC38" i="1" s="1"/>
  <c r="JS38" i="1"/>
  <c r="RG38" i="1" s="1"/>
  <c r="JR38" i="1"/>
  <c r="RF38" i="1" s="1"/>
  <c r="JQ38" i="1"/>
  <c r="RE38" i="1" s="1"/>
  <c r="JP38" i="1"/>
  <c r="RD38" i="1" s="1"/>
  <c r="JT38" i="1"/>
  <c r="RH38" i="1" s="1"/>
  <c r="DG89" i="1"/>
  <c r="GK40" i="1"/>
  <c r="NY40" i="1" s="1"/>
  <c r="GO40" i="1"/>
  <c r="OC40" i="1" s="1"/>
  <c r="GS40" i="1"/>
  <c r="OG40" i="1" s="1"/>
  <c r="GJ40" i="1"/>
  <c r="NX40" i="1" s="1"/>
  <c r="GP40" i="1"/>
  <c r="OD40" i="1" s="1"/>
  <c r="GU40" i="1"/>
  <c r="OI40" i="1" s="1"/>
  <c r="GI40" i="1"/>
  <c r="NW40" i="1" s="1"/>
  <c r="GQ40" i="1"/>
  <c r="OE40" i="1" s="1"/>
  <c r="GN40" i="1"/>
  <c r="OB40" i="1" s="1"/>
  <c r="GL40" i="1"/>
  <c r="NZ40" i="1" s="1"/>
  <c r="GT40" i="1"/>
  <c r="OH40" i="1" s="1"/>
  <c r="GV40" i="1"/>
  <c r="OJ40" i="1" s="1"/>
  <c r="GM40" i="1"/>
  <c r="OA40" i="1" s="1"/>
  <c r="GR40" i="1"/>
  <c r="OF40" i="1" s="1"/>
  <c r="DS90" i="1"/>
  <c r="KG41" i="1"/>
  <c r="RU41" i="1" s="1"/>
  <c r="KH41" i="1"/>
  <c r="RV41" i="1" s="1"/>
  <c r="DK92" i="1"/>
  <c r="IH43" i="1"/>
  <c r="PV43" i="1" s="1"/>
  <c r="IL43" i="1"/>
  <c r="PZ43" i="1" s="1"/>
  <c r="IP43" i="1"/>
  <c r="QD43" i="1" s="1"/>
  <c r="IK43" i="1"/>
  <c r="PY43" i="1" s="1"/>
  <c r="II43" i="1"/>
  <c r="PW43" i="1" s="1"/>
  <c r="IO43" i="1"/>
  <c r="QC43" i="1" s="1"/>
  <c r="IM43" i="1"/>
  <c r="QA43" i="1" s="1"/>
  <c r="IJ43" i="1"/>
  <c r="PX43" i="1" s="1"/>
  <c r="IN43" i="1"/>
  <c r="QB43" i="1" s="1"/>
  <c r="IG43" i="1"/>
  <c r="PU43" i="1" s="1"/>
  <c r="DC94" i="1"/>
  <c r="DX45" i="1"/>
  <c r="LL45" i="1" s="1"/>
  <c r="EB45" i="1"/>
  <c r="LP45" i="1" s="1"/>
  <c r="EF45" i="1"/>
  <c r="LT45" i="1" s="1"/>
  <c r="EJ45" i="1"/>
  <c r="LX45" i="1" s="1"/>
  <c r="DV45" i="1"/>
  <c r="LJ45" i="1" s="1"/>
  <c r="EA45" i="1"/>
  <c r="LO45" i="1" s="1"/>
  <c r="EG45" i="1"/>
  <c r="LU45" i="1" s="1"/>
  <c r="EL45" i="1"/>
  <c r="LZ45" i="1" s="1"/>
  <c r="DY45" i="1"/>
  <c r="LM45" i="1" s="1"/>
  <c r="ED45" i="1"/>
  <c r="LR45" i="1" s="1"/>
  <c r="EI45" i="1"/>
  <c r="LW45" i="1" s="1"/>
  <c r="EC45" i="1"/>
  <c r="LQ45" i="1" s="1"/>
  <c r="DU45" i="1"/>
  <c r="LI45" i="1" s="1"/>
  <c r="EE45" i="1"/>
  <c r="LS45" i="1" s="1"/>
  <c r="EH45" i="1"/>
  <c r="LV45" i="1" s="1"/>
  <c r="EK45" i="1"/>
  <c r="LY45" i="1" s="1"/>
  <c r="DW45" i="1"/>
  <c r="LK45" i="1" s="1"/>
  <c r="DZ45" i="1"/>
  <c r="LN45" i="1" s="1"/>
  <c r="DO95" i="1"/>
  <c r="JR46" i="1"/>
  <c r="RF46" i="1" s="1"/>
  <c r="JP46" i="1"/>
  <c r="RD46" i="1" s="1"/>
  <c r="JT46" i="1"/>
  <c r="RH46" i="1" s="1"/>
  <c r="JS46" i="1"/>
  <c r="RG46" i="1" s="1"/>
  <c r="JO46" i="1"/>
  <c r="RC46" i="1" s="1"/>
  <c r="JQ46" i="1"/>
  <c r="RE46" i="1" s="1"/>
  <c r="DG97" i="1"/>
  <c r="GJ48" i="1"/>
  <c r="NX48" i="1" s="1"/>
  <c r="GN48" i="1"/>
  <c r="OB48" i="1" s="1"/>
  <c r="GR48" i="1"/>
  <c r="OF48" i="1" s="1"/>
  <c r="GV48" i="1"/>
  <c r="OJ48" i="1" s="1"/>
  <c r="GL48" i="1"/>
  <c r="NZ48" i="1" s="1"/>
  <c r="GP48" i="1"/>
  <c r="OD48" i="1" s="1"/>
  <c r="GT48" i="1"/>
  <c r="OH48" i="1" s="1"/>
  <c r="GK48" i="1"/>
  <c r="NY48" i="1" s="1"/>
  <c r="GS48" i="1"/>
  <c r="OG48" i="1" s="1"/>
  <c r="GM48" i="1"/>
  <c r="OA48" i="1" s="1"/>
  <c r="GU48" i="1"/>
  <c r="OI48" i="1" s="1"/>
  <c r="GI48" i="1"/>
  <c r="NW48" i="1" s="1"/>
  <c r="GO48" i="1"/>
  <c r="OC48" i="1" s="1"/>
  <c r="GQ48" i="1"/>
  <c r="OE48" i="1" s="1"/>
  <c r="DS98" i="1"/>
  <c r="KG49" i="1"/>
  <c r="RU49" i="1" s="1"/>
  <c r="KH49" i="1"/>
  <c r="RV49" i="1" s="1"/>
  <c r="DK100" i="1"/>
  <c r="II51" i="1"/>
  <c r="PW51" i="1" s="1"/>
  <c r="IM51" i="1"/>
  <c r="QA51" i="1" s="1"/>
  <c r="IJ51" i="1"/>
  <c r="PX51" i="1" s="1"/>
  <c r="IN51" i="1"/>
  <c r="QB51" i="1" s="1"/>
  <c r="IK51" i="1"/>
  <c r="PY51" i="1" s="1"/>
  <c r="IL51" i="1"/>
  <c r="PZ51" i="1" s="1"/>
  <c r="IG51" i="1"/>
  <c r="PU51" i="1" s="1"/>
  <c r="IO51" i="1"/>
  <c r="QC51" i="1" s="1"/>
  <c r="IH51" i="1"/>
  <c r="PV51" i="1" s="1"/>
  <c r="IP51" i="1"/>
  <c r="QD51" i="1" s="1"/>
  <c r="DC102" i="1"/>
  <c r="DU53" i="1"/>
  <c r="LI53" i="1" s="1"/>
  <c r="DY53" i="1"/>
  <c r="LM53" i="1" s="1"/>
  <c r="EC53" i="1"/>
  <c r="LQ53" i="1" s="1"/>
  <c r="EG53" i="1"/>
  <c r="LU53" i="1" s="1"/>
  <c r="EK53" i="1"/>
  <c r="LY53" i="1" s="1"/>
  <c r="DV53" i="1"/>
  <c r="LJ53" i="1" s="1"/>
  <c r="DZ53" i="1"/>
  <c r="LN53" i="1" s="1"/>
  <c r="ED53" i="1"/>
  <c r="LR53" i="1" s="1"/>
  <c r="EH53" i="1"/>
  <c r="LV53" i="1" s="1"/>
  <c r="EL53" i="1"/>
  <c r="LZ53" i="1" s="1"/>
  <c r="DW53" i="1"/>
  <c r="LK53" i="1" s="1"/>
  <c r="EE53" i="1"/>
  <c r="LS53" i="1" s="1"/>
  <c r="DX53" i="1"/>
  <c r="LL53" i="1" s="1"/>
  <c r="EF53" i="1"/>
  <c r="LT53" i="1" s="1"/>
  <c r="EA53" i="1"/>
  <c r="LO53" i="1" s="1"/>
  <c r="EI53" i="1"/>
  <c r="LW53" i="1" s="1"/>
  <c r="EB53" i="1"/>
  <c r="LP53" i="1" s="1"/>
  <c r="EJ53" i="1"/>
  <c r="LX53" i="1" s="1"/>
  <c r="DO103" i="1"/>
  <c r="JQ54" i="1"/>
  <c r="RE54" i="1" s="1"/>
  <c r="JR54" i="1"/>
  <c r="RF54" i="1" s="1"/>
  <c r="JO54" i="1"/>
  <c r="RC54" i="1" s="1"/>
  <c r="JS54" i="1"/>
  <c r="RG54" i="1" s="1"/>
  <c r="JP54" i="1"/>
  <c r="RD54" i="1" s="1"/>
  <c r="JT54" i="1"/>
  <c r="RH54" i="1" s="1"/>
  <c r="HL36" i="1"/>
  <c r="OZ36" i="1" s="1"/>
  <c r="HR36" i="1"/>
  <c r="PF36" i="1" s="1"/>
  <c r="EU54" i="1"/>
  <c r="MI54" i="1" s="1"/>
  <c r="EW54" i="1"/>
  <c r="MK54" i="1" s="1"/>
  <c r="FX55" i="1"/>
  <c r="NL55" i="1" s="1"/>
  <c r="FW55" i="1"/>
  <c r="NK55" i="1" s="1"/>
  <c r="FV55" i="1"/>
  <c r="NJ55" i="1" s="1"/>
  <c r="HX54" i="1"/>
  <c r="PL54" i="1" s="1"/>
  <c r="ID54" i="1"/>
  <c r="PR54" i="1" s="1"/>
  <c r="JJ53" i="1"/>
  <c r="QX53" i="1" s="1"/>
  <c r="JL53" i="1"/>
  <c r="QZ53" i="1" s="1"/>
  <c r="KF52" i="1"/>
  <c r="RT52" i="1" s="1"/>
  <c r="DS52" i="1"/>
  <c r="LG52" i="1" s="1"/>
  <c r="DJ52" i="1"/>
  <c r="KX52" i="1" s="1"/>
  <c r="DE52" i="1"/>
  <c r="KS52" i="1" s="1"/>
  <c r="FX51" i="1"/>
  <c r="NL51" i="1" s="1"/>
  <c r="HY50" i="1"/>
  <c r="PM50" i="1" s="1"/>
  <c r="DF48" i="1"/>
  <c r="KT48" i="1" s="1"/>
  <c r="FW47" i="1"/>
  <c r="NK47" i="1" s="1"/>
  <c r="JK45" i="1"/>
  <c r="QY45" i="1" s="1"/>
  <c r="KE44" i="1"/>
  <c r="RS44" i="1" s="1"/>
  <c r="DJ44" i="1"/>
  <c r="KX44" i="1" s="1"/>
  <c r="DP44" i="1"/>
  <c r="LD44" i="1" s="1"/>
  <c r="GB43" i="1"/>
  <c r="NP43" i="1" s="1"/>
  <c r="HZ42" i="1"/>
  <c r="PN42" i="1" s="1"/>
  <c r="JJ41" i="1"/>
  <c r="QX41" i="1" s="1"/>
  <c r="DT40" i="1"/>
  <c r="LH40" i="1" s="1"/>
  <c r="DF40" i="1"/>
  <c r="KT40" i="1" s="1"/>
  <c r="DP40" i="1"/>
  <c r="LD40" i="1" s="1"/>
  <c r="FX39" i="1"/>
  <c r="NL39" i="1" s="1"/>
  <c r="HZ38" i="1"/>
  <c r="PN38" i="1" s="1"/>
  <c r="HW38" i="1"/>
  <c r="PK38" i="1" s="1"/>
  <c r="JJ37" i="1"/>
  <c r="QX37" i="1" s="1"/>
  <c r="EY53" i="1"/>
  <c r="MM53" i="1" s="1"/>
  <c r="EX53" i="1"/>
  <c r="ML53" i="1" s="1"/>
  <c r="KI51" i="1"/>
  <c r="RW51" i="1" s="1"/>
  <c r="EW51" i="1"/>
  <c r="MK51" i="1" s="1"/>
  <c r="HA50" i="1"/>
  <c r="OO50" i="1" s="1"/>
  <c r="HC50" i="1"/>
  <c r="OQ50" i="1" s="1"/>
  <c r="JY48" i="1"/>
  <c r="RM48" i="1" s="1"/>
  <c r="FC47" i="1"/>
  <c r="MQ47" i="1" s="1"/>
  <c r="EM47" i="1"/>
  <c r="MA47" i="1" s="1"/>
  <c r="HC46" i="1"/>
  <c r="OQ46" i="1" s="1"/>
  <c r="IQ45" i="1"/>
  <c r="QE45" i="1" s="1"/>
  <c r="JX44" i="1"/>
  <c r="RL44" i="1" s="1"/>
  <c r="KI43" i="1"/>
  <c r="RW43" i="1" s="1"/>
  <c r="EZ43" i="1"/>
  <c r="MN43" i="1" s="1"/>
  <c r="HC42" i="1"/>
  <c r="OQ42" i="1" s="1"/>
  <c r="IQ41" i="1"/>
  <c r="QE41" i="1" s="1"/>
  <c r="JU40" i="1"/>
  <c r="RI40" i="1" s="1"/>
  <c r="FC39" i="1"/>
  <c r="MQ39" i="1" s="1"/>
  <c r="EW39" i="1"/>
  <c r="MK39" i="1" s="1"/>
  <c r="GZ38" i="1"/>
  <c r="ON38" i="1" s="1"/>
  <c r="HG38" i="1"/>
  <c r="OU38" i="1" s="1"/>
  <c r="IV37" i="1"/>
  <c r="QJ37" i="1" s="1"/>
  <c r="JK36" i="1"/>
  <c r="QY36" i="1" s="1"/>
  <c r="DD36" i="1"/>
  <c r="KR36" i="1" s="1"/>
  <c r="DH104" i="1"/>
  <c r="GX55" i="1"/>
  <c r="OL55" i="1" s="1"/>
  <c r="HB55" i="1"/>
  <c r="OP55" i="1" s="1"/>
  <c r="HF55" i="1"/>
  <c r="OT55" i="1" s="1"/>
  <c r="GY55" i="1"/>
  <c r="OM55" i="1" s="1"/>
  <c r="GZ55" i="1"/>
  <c r="ON55" i="1" s="1"/>
  <c r="HD55" i="1"/>
  <c r="OR55" i="1" s="1"/>
  <c r="HH55" i="1"/>
  <c r="OV55" i="1" s="1"/>
  <c r="GW55" i="1"/>
  <c r="OK55" i="1" s="1"/>
  <c r="HA55" i="1"/>
  <c r="OO55" i="1" s="1"/>
  <c r="HE55" i="1"/>
  <c r="OS55" i="1" s="1"/>
  <c r="HC55" i="1"/>
  <c r="OQ55" i="1" s="1"/>
  <c r="HG55" i="1"/>
  <c r="OU55" i="1" s="1"/>
  <c r="HI55" i="1"/>
  <c r="OW55" i="1" s="1"/>
  <c r="DF103" i="1"/>
  <c r="FU54" i="1"/>
  <c r="NI54" i="1" s="1"/>
  <c r="FY54" i="1"/>
  <c r="NM54" i="1" s="1"/>
  <c r="GC54" i="1"/>
  <c r="NQ54" i="1" s="1"/>
  <c r="GG54" i="1"/>
  <c r="NU54" i="1" s="1"/>
  <c r="FV54" i="1"/>
  <c r="NJ54" i="1" s="1"/>
  <c r="FZ54" i="1"/>
  <c r="NN54" i="1" s="1"/>
  <c r="GD54" i="1"/>
  <c r="NR54" i="1" s="1"/>
  <c r="GH54" i="1"/>
  <c r="NV54" i="1" s="1"/>
  <c r="FW54" i="1"/>
  <c r="NK54" i="1" s="1"/>
  <c r="GA54" i="1"/>
  <c r="NO54" i="1" s="1"/>
  <c r="GE54" i="1"/>
  <c r="NS54" i="1" s="1"/>
  <c r="FT54" i="1"/>
  <c r="NH54" i="1" s="1"/>
  <c r="FX54" i="1"/>
  <c r="NL54" i="1" s="1"/>
  <c r="GB54" i="1"/>
  <c r="NP54" i="1" s="1"/>
  <c r="GF54" i="1"/>
  <c r="NT54" i="1" s="1"/>
  <c r="DB100" i="1"/>
  <c r="DG51" i="1"/>
  <c r="KU51" i="1" s="1"/>
  <c r="DK51" i="1"/>
  <c r="KY51" i="1" s="1"/>
  <c r="DO51" i="1"/>
  <c r="LC51" i="1" s="1"/>
  <c r="DS51" i="1"/>
  <c r="LG51" i="1" s="1"/>
  <c r="DH51" i="1"/>
  <c r="KV51" i="1" s="1"/>
  <c r="DL51" i="1"/>
  <c r="KZ51" i="1" s="1"/>
  <c r="DP51" i="1"/>
  <c r="LD51" i="1" s="1"/>
  <c r="DT51" i="1"/>
  <c r="LH51" i="1" s="1"/>
  <c r="DE51" i="1"/>
  <c r="KS51" i="1" s="1"/>
  <c r="DM51" i="1"/>
  <c r="LA51" i="1" s="1"/>
  <c r="DB51" i="1"/>
  <c r="KP51" i="1" s="1"/>
  <c r="DF51" i="1"/>
  <c r="KT51" i="1" s="1"/>
  <c r="DN51" i="1"/>
  <c r="LB51" i="1" s="1"/>
  <c r="DI51" i="1"/>
  <c r="KW51" i="1" s="1"/>
  <c r="DQ51" i="1"/>
  <c r="LE51" i="1" s="1"/>
  <c r="DD51" i="1"/>
  <c r="KR51" i="1" s="1"/>
  <c r="DJ51" i="1"/>
  <c r="KX51" i="1" s="1"/>
  <c r="DR51" i="1"/>
  <c r="LF51" i="1" s="1"/>
  <c r="DC51" i="1"/>
  <c r="KQ51" i="1" s="1"/>
  <c r="DR96" i="1"/>
  <c r="KE47" i="1"/>
  <c r="RS47" i="1" s="1"/>
  <c r="KF47" i="1"/>
  <c r="RT47" i="1" s="1"/>
  <c r="KD47" i="1"/>
  <c r="RR47" i="1" s="1"/>
  <c r="DN93" i="1"/>
  <c r="JK44" i="1"/>
  <c r="QY44" i="1" s="1"/>
  <c r="JJ44" i="1"/>
  <c r="QX44" i="1" s="1"/>
  <c r="JH44" i="1"/>
  <c r="QV44" i="1" s="1"/>
  <c r="JM44" i="1"/>
  <c r="RA44" i="1" s="1"/>
  <c r="JI44" i="1"/>
  <c r="QW44" i="1" s="1"/>
  <c r="JL44" i="1"/>
  <c r="QZ44" i="1" s="1"/>
  <c r="JN44" i="1"/>
  <c r="RB44" i="1" s="1"/>
  <c r="DJ90" i="1"/>
  <c r="HV41" i="1"/>
  <c r="PJ41" i="1" s="1"/>
  <c r="HZ41" i="1"/>
  <c r="PN41" i="1" s="1"/>
  <c r="ID41" i="1"/>
  <c r="PR41" i="1" s="1"/>
  <c r="IA41" i="1"/>
  <c r="PO41" i="1" s="1"/>
  <c r="IF41" i="1"/>
  <c r="PT41" i="1" s="1"/>
  <c r="HX41" i="1"/>
  <c r="PL41" i="1" s="1"/>
  <c r="IE41" i="1"/>
  <c r="PS41" i="1" s="1"/>
  <c r="IC41" i="1"/>
  <c r="PQ41" i="1" s="1"/>
  <c r="HY41" i="1"/>
  <c r="PM41" i="1" s="1"/>
  <c r="IB41" i="1"/>
  <c r="PP41" i="1" s="1"/>
  <c r="HW41" i="1"/>
  <c r="PK41" i="1" s="1"/>
  <c r="DF87" i="1"/>
  <c r="FW38" i="1"/>
  <c r="NK38" i="1" s="1"/>
  <c r="GA38" i="1"/>
  <c r="NO38" i="1" s="1"/>
  <c r="GE38" i="1"/>
  <c r="NS38" i="1" s="1"/>
  <c r="FU38" i="1"/>
  <c r="NI38" i="1" s="1"/>
  <c r="FZ38" i="1"/>
  <c r="NN38" i="1" s="1"/>
  <c r="GF38" i="1"/>
  <c r="NT38" i="1" s="1"/>
  <c r="FY38" i="1"/>
  <c r="NM38" i="1" s="1"/>
  <c r="GG38" i="1"/>
  <c r="NU38" i="1" s="1"/>
  <c r="GB38" i="1"/>
  <c r="NP38" i="1" s="1"/>
  <c r="FV38" i="1"/>
  <c r="NJ38" i="1" s="1"/>
  <c r="GD38" i="1"/>
  <c r="NR38" i="1" s="1"/>
  <c r="FX38" i="1"/>
  <c r="NL38" i="1" s="1"/>
  <c r="GH38" i="1"/>
  <c r="NV38" i="1" s="1"/>
  <c r="FT38" i="1"/>
  <c r="NH38" i="1" s="1"/>
  <c r="GC38" i="1"/>
  <c r="NQ38" i="1" s="1"/>
  <c r="DH103" i="1"/>
  <c r="GW54" i="1"/>
  <c r="OK54" i="1" s="1"/>
  <c r="HA54" i="1"/>
  <c r="OO54" i="1" s="1"/>
  <c r="HE54" i="1"/>
  <c r="OS54" i="1" s="1"/>
  <c r="HI54" i="1"/>
  <c r="OW54" i="1" s="1"/>
  <c r="GX54" i="1"/>
  <c r="OL54" i="1" s="1"/>
  <c r="HB54" i="1"/>
  <c r="OP54" i="1" s="1"/>
  <c r="HF54" i="1"/>
  <c r="OT54" i="1" s="1"/>
  <c r="GY54" i="1"/>
  <c r="OM54" i="1" s="1"/>
  <c r="HC54" i="1"/>
  <c r="OQ54" i="1" s="1"/>
  <c r="HG54" i="1"/>
  <c r="OU54" i="1" s="1"/>
  <c r="GZ54" i="1"/>
  <c r="ON54" i="1" s="1"/>
  <c r="HD54" i="1"/>
  <c r="OR54" i="1" s="1"/>
  <c r="HH54" i="1"/>
  <c r="OV54" i="1" s="1"/>
  <c r="EN50" i="1"/>
  <c r="MB50" i="1" s="1"/>
  <c r="EQ50" i="1"/>
  <c r="ME50" i="1" s="1"/>
  <c r="HD49" i="1"/>
  <c r="OR49" i="1" s="1"/>
  <c r="HA49" i="1"/>
  <c r="OO49" i="1" s="1"/>
  <c r="EN46" i="1"/>
  <c r="MB46" i="1" s="1"/>
  <c r="FA46" i="1"/>
  <c r="MO46" i="1" s="1"/>
  <c r="IX44" i="1"/>
  <c r="QL44" i="1" s="1"/>
  <c r="EN42" i="1"/>
  <c r="MB42" i="1" s="1"/>
  <c r="EV42" i="1"/>
  <c r="MJ42" i="1" s="1"/>
  <c r="HA41" i="1"/>
  <c r="OO41" i="1" s="1"/>
  <c r="JY39" i="1"/>
  <c r="RM39" i="1" s="1"/>
  <c r="HW36" i="1"/>
  <c r="PK36" i="1" s="1"/>
  <c r="IE36" i="1"/>
  <c r="PS36" i="1" s="1"/>
  <c r="KH36" i="1"/>
  <c r="RV36" i="1" s="1"/>
  <c r="KB36" i="1"/>
  <c r="RP36" i="1" s="1"/>
  <c r="HG53" i="1"/>
  <c r="OU53" i="1" s="1"/>
  <c r="HA53" i="1"/>
  <c r="OO53" i="1" s="1"/>
  <c r="GZ53" i="1"/>
  <c r="ON53" i="1" s="1"/>
  <c r="KD54" i="1"/>
  <c r="RR54" i="1" s="1"/>
  <c r="DG54" i="1"/>
  <c r="KU54" i="1" s="1"/>
  <c r="DE54" i="1"/>
  <c r="KS54" i="1" s="1"/>
  <c r="FW53" i="1"/>
  <c r="NK53" i="1" s="1"/>
  <c r="FT53" i="1"/>
  <c r="NH53" i="1" s="1"/>
  <c r="JK51" i="1"/>
  <c r="QY51" i="1" s="1"/>
  <c r="KD50" i="1"/>
  <c r="RR50" i="1" s="1"/>
  <c r="DM50" i="1"/>
  <c r="LA50" i="1" s="1"/>
  <c r="DL50" i="1"/>
  <c r="KZ50" i="1" s="1"/>
  <c r="DH50" i="1"/>
  <c r="KV50" i="1" s="1"/>
  <c r="FZ49" i="1"/>
  <c r="NN49" i="1" s="1"/>
  <c r="FW49" i="1"/>
  <c r="NK49" i="1" s="1"/>
  <c r="JK47" i="1"/>
  <c r="QY47" i="1" s="1"/>
  <c r="KD46" i="1"/>
  <c r="RR46" i="1" s="1"/>
  <c r="DR46" i="1"/>
  <c r="LF46" i="1" s="1"/>
  <c r="DN46" i="1"/>
  <c r="LB46" i="1" s="1"/>
  <c r="DE46" i="1"/>
  <c r="KS46" i="1" s="1"/>
  <c r="FZ45" i="1"/>
  <c r="NN45" i="1" s="1"/>
  <c r="FW45" i="1"/>
  <c r="NK45" i="1" s="1"/>
  <c r="FT45" i="1"/>
  <c r="NH45" i="1" s="1"/>
  <c r="JH43" i="1"/>
  <c r="QV43" i="1" s="1"/>
  <c r="KD42" i="1"/>
  <c r="RR42" i="1" s="1"/>
  <c r="DM42" i="1"/>
  <c r="LA42" i="1" s="1"/>
  <c r="DE42" i="1"/>
  <c r="KS42" i="1" s="1"/>
  <c r="FW41" i="1"/>
  <c r="NK41" i="1" s="1"/>
  <c r="FZ41" i="1"/>
  <c r="NN41" i="1" s="1"/>
  <c r="IF40" i="1"/>
  <c r="PT40" i="1" s="1"/>
  <c r="HY40" i="1"/>
  <c r="PM40" i="1" s="1"/>
  <c r="JH39" i="1"/>
  <c r="QV39" i="1" s="1"/>
  <c r="DR38" i="1"/>
  <c r="LF38" i="1" s="1"/>
  <c r="DN38" i="1"/>
  <c r="LB38" i="1" s="1"/>
  <c r="DK38" i="1"/>
  <c r="KY38" i="1" s="1"/>
  <c r="JV55" i="1"/>
  <c r="RJ55" i="1" s="1"/>
  <c r="IU52" i="1"/>
  <c r="QI52" i="1" s="1"/>
  <c r="IX52" i="1"/>
  <c r="QL52" i="1" s="1"/>
  <c r="IR52" i="1"/>
  <c r="QF52" i="1" s="1"/>
  <c r="IT51" i="1"/>
  <c r="QH51" i="1" s="1"/>
  <c r="IY51" i="1"/>
  <c r="QM51" i="1" s="1"/>
  <c r="GY48" i="1"/>
  <c r="OM48" i="1" s="1"/>
  <c r="HB44" i="1"/>
  <c r="OP44" i="1" s="1"/>
  <c r="GY44" i="1"/>
  <c r="OM44" i="1" s="1"/>
  <c r="IY43" i="1"/>
  <c r="QM43" i="1" s="1"/>
  <c r="JW42" i="1"/>
  <c r="RK42" i="1" s="1"/>
  <c r="EZ41" i="1"/>
  <c r="MN41" i="1" s="1"/>
  <c r="FA41" i="1"/>
  <c r="MO41" i="1" s="1"/>
  <c r="HI40" i="1"/>
  <c r="OW40" i="1" s="1"/>
  <c r="KI37" i="1"/>
  <c r="RW37" i="1" s="1"/>
  <c r="FA37" i="1"/>
  <c r="MO37" i="1" s="1"/>
  <c r="EY37" i="1"/>
  <c r="MM37" i="1" s="1"/>
  <c r="EX37" i="1"/>
  <c r="ML37" i="1" s="1"/>
  <c r="DO85" i="1"/>
  <c r="JQ36" i="1"/>
  <c r="RE36" i="1" s="1"/>
  <c r="JR36" i="1"/>
  <c r="RF36" i="1" s="1"/>
  <c r="JO36" i="1"/>
  <c r="RC36" i="1" s="1"/>
  <c r="JT36" i="1"/>
  <c r="RH36" i="1" s="1"/>
  <c r="JS36" i="1"/>
  <c r="RG36" i="1" s="1"/>
  <c r="JP36" i="1"/>
  <c r="RD36" i="1" s="1"/>
  <c r="DP101" i="1"/>
  <c r="JX52" i="1"/>
  <c r="RL52" i="1" s="1"/>
  <c r="JU52" i="1"/>
  <c r="RI52" i="1" s="1"/>
  <c r="JY52" i="1"/>
  <c r="RM52" i="1" s="1"/>
  <c r="JV52" i="1"/>
  <c r="RJ52" i="1" s="1"/>
  <c r="JW52" i="1"/>
  <c r="RK52" i="1" s="1"/>
  <c r="DB102" i="1"/>
  <c r="DE53" i="1"/>
  <c r="KS53" i="1" s="1"/>
  <c r="DI53" i="1"/>
  <c r="KW53" i="1" s="1"/>
  <c r="DM53" i="1"/>
  <c r="LA53" i="1" s="1"/>
  <c r="DQ53" i="1"/>
  <c r="LE53" i="1" s="1"/>
  <c r="DF53" i="1"/>
  <c r="KT53" i="1" s="1"/>
  <c r="DJ53" i="1"/>
  <c r="KX53" i="1" s="1"/>
  <c r="DN53" i="1"/>
  <c r="LB53" i="1" s="1"/>
  <c r="DR53" i="1"/>
  <c r="LF53" i="1" s="1"/>
  <c r="DG53" i="1"/>
  <c r="KU53" i="1" s="1"/>
  <c r="DO53" i="1"/>
  <c r="LC53" i="1" s="1"/>
  <c r="DD53" i="1"/>
  <c r="KR53" i="1" s="1"/>
  <c r="DH53" i="1"/>
  <c r="KV53" i="1" s="1"/>
  <c r="DP53" i="1"/>
  <c r="LD53" i="1" s="1"/>
  <c r="DK53" i="1"/>
  <c r="KY53" i="1" s="1"/>
  <c r="DS53" i="1"/>
  <c r="LG53" i="1" s="1"/>
  <c r="DB53" i="1"/>
  <c r="KP53" i="1" s="1"/>
  <c r="DL53" i="1"/>
  <c r="KZ53" i="1" s="1"/>
  <c r="DT53" i="1"/>
  <c r="LH53" i="1" s="1"/>
  <c r="DC53" i="1"/>
  <c r="KQ53" i="1" s="1"/>
  <c r="DR98" i="1"/>
  <c r="KD49" i="1"/>
  <c r="RR49" i="1" s="1"/>
  <c r="KE49" i="1"/>
  <c r="RS49" i="1" s="1"/>
  <c r="KF49" i="1"/>
  <c r="RT49" i="1" s="1"/>
  <c r="DN95" i="1"/>
  <c r="JJ46" i="1"/>
  <c r="QX46" i="1" s="1"/>
  <c r="JN46" i="1"/>
  <c r="RB46" i="1" s="1"/>
  <c r="JH46" i="1"/>
  <c r="QV46" i="1" s="1"/>
  <c r="JL46" i="1"/>
  <c r="QZ46" i="1" s="1"/>
  <c r="JK46" i="1"/>
  <c r="QY46" i="1" s="1"/>
  <c r="JM46" i="1"/>
  <c r="RA46" i="1" s="1"/>
  <c r="JI46" i="1"/>
  <c r="QW46" i="1" s="1"/>
  <c r="DJ92" i="1"/>
  <c r="HW43" i="1"/>
  <c r="PK43" i="1" s="1"/>
  <c r="IA43" i="1"/>
  <c r="PO43" i="1" s="1"/>
  <c r="IE43" i="1"/>
  <c r="PS43" i="1" s="1"/>
  <c r="HX43" i="1"/>
  <c r="PL43" i="1" s="1"/>
  <c r="IC43" i="1"/>
  <c r="PQ43" i="1" s="1"/>
  <c r="HY43" i="1"/>
  <c r="PM43" i="1" s="1"/>
  <c r="IF43" i="1"/>
  <c r="PT43" i="1" s="1"/>
  <c r="HZ43" i="1"/>
  <c r="PN43" i="1" s="1"/>
  <c r="ID43" i="1"/>
  <c r="PR43" i="1" s="1"/>
  <c r="HV43" i="1"/>
  <c r="PJ43" i="1" s="1"/>
  <c r="IB43" i="1"/>
  <c r="PP43" i="1" s="1"/>
  <c r="DF89" i="1"/>
  <c r="FU40" i="1"/>
  <c r="NI40" i="1" s="1"/>
  <c r="FY40" i="1"/>
  <c r="NM40" i="1" s="1"/>
  <c r="GC40" i="1"/>
  <c r="NQ40" i="1" s="1"/>
  <c r="GG40" i="1"/>
  <c r="NU40" i="1" s="1"/>
  <c r="FT40" i="1"/>
  <c r="NH40" i="1" s="1"/>
  <c r="FZ40" i="1"/>
  <c r="NN40" i="1" s="1"/>
  <c r="GE40" i="1"/>
  <c r="NS40" i="1" s="1"/>
  <c r="FV40" i="1"/>
  <c r="NJ40" i="1" s="1"/>
  <c r="GB40" i="1"/>
  <c r="NP40" i="1" s="1"/>
  <c r="FW40" i="1"/>
  <c r="NK40" i="1" s="1"/>
  <c r="GF40" i="1"/>
  <c r="NT40" i="1" s="1"/>
  <c r="GA40" i="1"/>
  <c r="NO40" i="1" s="1"/>
  <c r="GD40" i="1"/>
  <c r="NR40" i="1" s="1"/>
  <c r="FX40" i="1"/>
  <c r="NL40" i="1" s="1"/>
  <c r="GH40" i="1"/>
  <c r="NV40" i="1" s="1"/>
  <c r="DF37" i="1"/>
  <c r="KT37" i="1" s="1"/>
  <c r="DJ37" i="1"/>
  <c r="KX37" i="1" s="1"/>
  <c r="DN37" i="1"/>
  <c r="LB37" i="1" s="1"/>
  <c r="DR37" i="1"/>
  <c r="LF37" i="1" s="1"/>
  <c r="DH37" i="1"/>
  <c r="KV37" i="1" s="1"/>
  <c r="DM37" i="1"/>
  <c r="LA37" i="1" s="1"/>
  <c r="DS37" i="1"/>
  <c r="LG37" i="1" s="1"/>
  <c r="DB86" i="1"/>
  <c r="DE37" i="1"/>
  <c r="KS37" i="1" s="1"/>
  <c r="DL37" i="1"/>
  <c r="KZ37" i="1" s="1"/>
  <c r="DT37" i="1"/>
  <c r="LH37" i="1" s="1"/>
  <c r="DK37" i="1"/>
  <c r="KY37" i="1" s="1"/>
  <c r="DI37" i="1"/>
  <c r="KW37" i="1" s="1"/>
  <c r="DQ37" i="1"/>
  <c r="LE37" i="1" s="1"/>
  <c r="DG37" i="1"/>
  <c r="KU37" i="1" s="1"/>
  <c r="DP37" i="1"/>
  <c r="LD37" i="1" s="1"/>
  <c r="DO37" i="1"/>
  <c r="LC37" i="1" s="1"/>
  <c r="DD37" i="1"/>
  <c r="KR37" i="1" s="1"/>
  <c r="DB37" i="1"/>
  <c r="KP37" i="1" s="1"/>
  <c r="DC37" i="1"/>
  <c r="KQ37" i="1" s="1"/>
  <c r="DD101" i="1"/>
  <c r="EN52" i="1"/>
  <c r="MB52" i="1" s="1"/>
  <c r="ER52" i="1"/>
  <c r="MF52" i="1" s="1"/>
  <c r="EV52" i="1"/>
  <c r="MJ52" i="1" s="1"/>
  <c r="EZ52" i="1"/>
  <c r="MN52" i="1" s="1"/>
  <c r="EO52" i="1"/>
  <c r="MC52" i="1" s="1"/>
  <c r="ES52" i="1"/>
  <c r="MG52" i="1" s="1"/>
  <c r="EW52" i="1"/>
  <c r="MK52" i="1" s="1"/>
  <c r="FA52" i="1"/>
  <c r="MO52" i="1" s="1"/>
  <c r="EP52" i="1"/>
  <c r="MD52" i="1" s="1"/>
  <c r="EX52" i="1"/>
  <c r="ML52" i="1" s="1"/>
  <c r="EQ52" i="1"/>
  <c r="ME52" i="1" s="1"/>
  <c r="EY52" i="1"/>
  <c r="MM52" i="1" s="1"/>
  <c r="ET52" i="1"/>
  <c r="MH52" i="1" s="1"/>
  <c r="FB52" i="1"/>
  <c r="MP52" i="1" s="1"/>
  <c r="EM52" i="1"/>
  <c r="MA52" i="1" s="1"/>
  <c r="EU52" i="1"/>
  <c r="MI52" i="1" s="1"/>
  <c r="FC52" i="1"/>
  <c r="MQ52" i="1" s="1"/>
  <c r="DT97" i="1"/>
  <c r="KI48" i="1"/>
  <c r="RW48" i="1" s="1"/>
  <c r="DP94" i="1"/>
  <c r="JX45" i="1"/>
  <c r="RL45" i="1" s="1"/>
  <c r="JU45" i="1"/>
  <c r="RI45" i="1" s="1"/>
  <c r="JW45" i="1"/>
  <c r="RK45" i="1" s="1"/>
  <c r="JV45" i="1"/>
  <c r="RJ45" i="1" s="1"/>
  <c r="JY45" i="1"/>
  <c r="RM45" i="1" s="1"/>
  <c r="DL91" i="1"/>
  <c r="IT42" i="1"/>
  <c r="QH42" i="1" s="1"/>
  <c r="IX42" i="1"/>
  <c r="QL42" i="1" s="1"/>
  <c r="IS42" i="1"/>
  <c r="QG42" i="1" s="1"/>
  <c r="IY42" i="1"/>
  <c r="QM42" i="1" s="1"/>
  <c r="IR42" i="1"/>
  <c r="QF42" i="1" s="1"/>
  <c r="IV42" i="1"/>
  <c r="QJ42" i="1" s="1"/>
  <c r="IQ42" i="1"/>
  <c r="QE42" i="1" s="1"/>
  <c r="IW42" i="1"/>
  <c r="QK42" i="1" s="1"/>
  <c r="IU42" i="1"/>
  <c r="QI42" i="1" s="1"/>
  <c r="DH88" i="1"/>
  <c r="GZ39" i="1"/>
  <c r="ON39" i="1" s="1"/>
  <c r="HD39" i="1"/>
  <c r="OR39" i="1" s="1"/>
  <c r="HH39" i="1"/>
  <c r="OV39" i="1" s="1"/>
  <c r="HA39" i="1"/>
  <c r="OO39" i="1" s="1"/>
  <c r="HF39" i="1"/>
  <c r="OT39" i="1" s="1"/>
  <c r="GY39" i="1"/>
  <c r="OM39" i="1" s="1"/>
  <c r="HG39" i="1"/>
  <c r="OU39" i="1" s="1"/>
  <c r="GW39" i="1"/>
  <c r="OK39" i="1" s="1"/>
  <c r="HE39" i="1"/>
  <c r="OS39" i="1" s="1"/>
  <c r="HB39" i="1"/>
  <c r="OP39" i="1" s="1"/>
  <c r="HC39" i="1"/>
  <c r="OQ39" i="1" s="1"/>
  <c r="GX39" i="1"/>
  <c r="OL39" i="1" s="1"/>
  <c r="HI39" i="1"/>
  <c r="OW39" i="1" s="1"/>
  <c r="DE86" i="1"/>
  <c r="FF37" i="1"/>
  <c r="MT37" i="1" s="1"/>
  <c r="FJ37" i="1"/>
  <c r="MX37" i="1" s="1"/>
  <c r="FD37" i="1"/>
  <c r="MR37" i="1" s="1"/>
  <c r="FI37" i="1"/>
  <c r="MW37" i="1" s="1"/>
  <c r="FN37" i="1"/>
  <c r="NB37" i="1" s="1"/>
  <c r="FR37" i="1"/>
  <c r="NF37" i="1" s="1"/>
  <c r="FK37" i="1"/>
  <c r="MY37" i="1" s="1"/>
  <c r="FP37" i="1"/>
  <c r="ND37" i="1" s="1"/>
  <c r="FG37" i="1"/>
  <c r="MU37" i="1" s="1"/>
  <c r="FO37" i="1"/>
  <c r="NC37" i="1" s="1"/>
  <c r="FE37" i="1"/>
  <c r="MS37" i="1" s="1"/>
  <c r="FM37" i="1"/>
  <c r="NA37" i="1" s="1"/>
  <c r="FL37" i="1"/>
  <c r="MZ37" i="1" s="1"/>
  <c r="FS37" i="1"/>
  <c r="NG37" i="1" s="1"/>
  <c r="FH37" i="1"/>
  <c r="MV37" i="1" s="1"/>
  <c r="FQ37" i="1"/>
  <c r="NE37" i="1" s="1"/>
  <c r="DQ87" i="1"/>
  <c r="KA38" i="1"/>
  <c r="RO38" i="1" s="1"/>
  <c r="KC38" i="1"/>
  <c r="RQ38" i="1" s="1"/>
  <c r="KB38" i="1"/>
  <c r="RP38" i="1" s="1"/>
  <c r="JZ38" i="1"/>
  <c r="RN38" i="1" s="1"/>
  <c r="DI89" i="1"/>
  <c r="HM40" i="1"/>
  <c r="PA40" i="1" s="1"/>
  <c r="HQ40" i="1"/>
  <c r="PE40" i="1" s="1"/>
  <c r="HU40" i="1"/>
  <c r="PI40" i="1" s="1"/>
  <c r="HK40" i="1"/>
  <c r="OY40" i="1" s="1"/>
  <c r="HP40" i="1"/>
  <c r="PD40" i="1" s="1"/>
  <c r="HL40" i="1"/>
  <c r="OZ40" i="1" s="1"/>
  <c r="HS40" i="1"/>
  <c r="PG40" i="1" s="1"/>
  <c r="HR40" i="1"/>
  <c r="PF40" i="1" s="1"/>
  <c r="HN40" i="1"/>
  <c r="PB40" i="1" s="1"/>
  <c r="HO40" i="1"/>
  <c r="PC40" i="1" s="1"/>
  <c r="HJ40" i="1"/>
  <c r="OX40" i="1" s="1"/>
  <c r="HT40" i="1"/>
  <c r="PH40" i="1" s="1"/>
  <c r="DM92" i="1"/>
  <c r="JB43" i="1"/>
  <c r="QP43" i="1" s="1"/>
  <c r="JF43" i="1"/>
  <c r="QT43" i="1" s="1"/>
  <c r="JA43" i="1"/>
  <c r="QO43" i="1" s="1"/>
  <c r="JG43" i="1"/>
  <c r="QU43" i="1" s="1"/>
  <c r="JD43" i="1"/>
  <c r="QR43" i="1" s="1"/>
  <c r="IZ43" i="1"/>
  <c r="QN43" i="1" s="1"/>
  <c r="JC43" i="1"/>
  <c r="QQ43" i="1" s="1"/>
  <c r="JE43" i="1"/>
  <c r="QS43" i="1" s="1"/>
  <c r="DE94" i="1"/>
  <c r="FD45" i="1"/>
  <c r="MR45" i="1" s="1"/>
  <c r="FH45" i="1"/>
  <c r="MV45" i="1" s="1"/>
  <c r="FL45" i="1"/>
  <c r="MZ45" i="1" s="1"/>
  <c r="FP45" i="1"/>
  <c r="ND45" i="1" s="1"/>
  <c r="FG45" i="1"/>
  <c r="MU45" i="1" s="1"/>
  <c r="FM45" i="1"/>
  <c r="NA45" i="1" s="1"/>
  <c r="FR45" i="1"/>
  <c r="NF45" i="1" s="1"/>
  <c r="FE45" i="1"/>
  <c r="MS45" i="1" s="1"/>
  <c r="FJ45" i="1"/>
  <c r="MX45" i="1" s="1"/>
  <c r="FO45" i="1"/>
  <c r="NC45" i="1" s="1"/>
  <c r="FI45" i="1"/>
  <c r="MW45" i="1" s="1"/>
  <c r="FS45" i="1"/>
  <c r="NG45" i="1" s="1"/>
  <c r="FK45" i="1"/>
  <c r="MY45" i="1" s="1"/>
  <c r="FF45" i="1"/>
  <c r="MT45" i="1" s="1"/>
  <c r="FN45" i="1"/>
  <c r="NB45" i="1" s="1"/>
  <c r="FQ45" i="1"/>
  <c r="NE45" i="1" s="1"/>
  <c r="DQ95" i="1"/>
  <c r="JZ46" i="1"/>
  <c r="RN46" i="1" s="1"/>
  <c r="KB46" i="1"/>
  <c r="RP46" i="1" s="1"/>
  <c r="KA46" i="1"/>
  <c r="RO46" i="1" s="1"/>
  <c r="KC46" i="1"/>
  <c r="RQ46" i="1" s="1"/>
  <c r="DI97" i="1"/>
  <c r="HL48" i="1"/>
  <c r="OZ48" i="1" s="1"/>
  <c r="HP48" i="1"/>
  <c r="PD48" i="1" s="1"/>
  <c r="HT48" i="1"/>
  <c r="PH48" i="1" s="1"/>
  <c r="HJ48" i="1"/>
  <c r="OX48" i="1" s="1"/>
  <c r="HN48" i="1"/>
  <c r="PB48" i="1" s="1"/>
  <c r="HR48" i="1"/>
  <c r="PF48" i="1" s="1"/>
  <c r="HQ48" i="1"/>
  <c r="PE48" i="1" s="1"/>
  <c r="HK48" i="1"/>
  <c r="OY48" i="1" s="1"/>
  <c r="HS48" i="1"/>
  <c r="PG48" i="1" s="1"/>
  <c r="HM48" i="1"/>
  <c r="PA48" i="1" s="1"/>
  <c r="HO48" i="1"/>
  <c r="PC48" i="1" s="1"/>
  <c r="HU48" i="1"/>
  <c r="PI48" i="1" s="1"/>
  <c r="DM100" i="1"/>
  <c r="JC51" i="1"/>
  <c r="QQ51" i="1" s="1"/>
  <c r="JG51" i="1"/>
  <c r="QU51" i="1" s="1"/>
  <c r="IZ51" i="1"/>
  <c r="QN51" i="1" s="1"/>
  <c r="JD51" i="1"/>
  <c r="QR51" i="1" s="1"/>
  <c r="JA51" i="1"/>
  <c r="QO51" i="1" s="1"/>
  <c r="JB51" i="1"/>
  <c r="QP51" i="1" s="1"/>
  <c r="JE51" i="1"/>
  <c r="QS51" i="1" s="1"/>
  <c r="JF51" i="1"/>
  <c r="QT51" i="1" s="1"/>
  <c r="DE102" i="1"/>
  <c r="FE53" i="1"/>
  <c r="MS53" i="1" s="1"/>
  <c r="FI53" i="1"/>
  <c r="MW53" i="1" s="1"/>
  <c r="FM53" i="1"/>
  <c r="NA53" i="1" s="1"/>
  <c r="FQ53" i="1"/>
  <c r="NE53" i="1" s="1"/>
  <c r="FF53" i="1"/>
  <c r="MT53" i="1" s="1"/>
  <c r="FJ53" i="1"/>
  <c r="MX53" i="1" s="1"/>
  <c r="FN53" i="1"/>
  <c r="NB53" i="1" s="1"/>
  <c r="FR53" i="1"/>
  <c r="NF53" i="1" s="1"/>
  <c r="FK53" i="1"/>
  <c r="MY53" i="1" s="1"/>
  <c r="FS53" i="1"/>
  <c r="NG53" i="1" s="1"/>
  <c r="FD53" i="1"/>
  <c r="MR53" i="1" s="1"/>
  <c r="FL53" i="1"/>
  <c r="MZ53" i="1" s="1"/>
  <c r="FG53" i="1"/>
  <c r="MU53" i="1" s="1"/>
  <c r="FO53" i="1"/>
  <c r="NC53" i="1" s="1"/>
  <c r="FH53" i="1"/>
  <c r="MV53" i="1" s="1"/>
  <c r="FP53" i="1"/>
  <c r="ND53" i="1" s="1"/>
  <c r="DQ103" i="1"/>
  <c r="KC54" i="1"/>
  <c r="RQ54" i="1" s="1"/>
  <c r="JZ54" i="1"/>
  <c r="RN54" i="1" s="1"/>
  <c r="KA54" i="1"/>
  <c r="RO54" i="1" s="1"/>
  <c r="KB54" i="1"/>
  <c r="RP54" i="1" s="1"/>
  <c r="DU36" i="1"/>
  <c r="LI36" i="1" s="1"/>
  <c r="DY36" i="1"/>
  <c r="LM36" i="1" s="1"/>
  <c r="EC36" i="1"/>
  <c r="LQ36" i="1" s="1"/>
  <c r="EG36" i="1"/>
  <c r="LU36" i="1" s="1"/>
  <c r="EK36" i="1"/>
  <c r="LY36" i="1" s="1"/>
  <c r="DV36" i="1"/>
  <c r="LJ36" i="1" s="1"/>
  <c r="EA36" i="1"/>
  <c r="LO36" i="1" s="1"/>
  <c r="EF36" i="1"/>
  <c r="LT36" i="1" s="1"/>
  <c r="EL36" i="1"/>
  <c r="LZ36" i="1" s="1"/>
  <c r="DC85" i="1"/>
  <c r="DZ36" i="1"/>
  <c r="LN36" i="1" s="1"/>
  <c r="EH36" i="1"/>
  <c r="LV36" i="1" s="1"/>
  <c r="ED36" i="1"/>
  <c r="LR36" i="1" s="1"/>
  <c r="DW36" i="1"/>
  <c r="LK36" i="1" s="1"/>
  <c r="EI36" i="1"/>
  <c r="LW36" i="1" s="1"/>
  <c r="EE36" i="1"/>
  <c r="LS36" i="1" s="1"/>
  <c r="EB36" i="1"/>
  <c r="LP36" i="1" s="1"/>
  <c r="DX36" i="1"/>
  <c r="LL36" i="1" s="1"/>
  <c r="EJ36" i="1"/>
  <c r="LX36" i="1" s="1"/>
  <c r="DK87" i="1"/>
  <c r="II38" i="1"/>
  <c r="PW38" i="1" s="1"/>
  <c r="IM38" i="1"/>
  <c r="QA38" i="1" s="1"/>
  <c r="IG38" i="1"/>
  <c r="PU38" i="1" s="1"/>
  <c r="IL38" i="1"/>
  <c r="PZ38" i="1" s="1"/>
  <c r="IK38" i="1"/>
  <c r="PY38" i="1" s="1"/>
  <c r="IO38" i="1"/>
  <c r="QC38" i="1" s="1"/>
  <c r="IJ38" i="1"/>
  <c r="PX38" i="1" s="1"/>
  <c r="IN38" i="1"/>
  <c r="QB38" i="1" s="1"/>
  <c r="IH38" i="1"/>
  <c r="PV38" i="1" s="1"/>
  <c r="IP38" i="1"/>
  <c r="QD38" i="1" s="1"/>
  <c r="DC89" i="1"/>
  <c r="DU40" i="1"/>
  <c r="LI40" i="1" s="1"/>
  <c r="DY40" i="1"/>
  <c r="LM40" i="1" s="1"/>
  <c r="EC40" i="1"/>
  <c r="LQ40" i="1" s="1"/>
  <c r="EG40" i="1"/>
  <c r="LU40" i="1" s="1"/>
  <c r="EK40" i="1"/>
  <c r="LY40" i="1" s="1"/>
  <c r="DX40" i="1"/>
  <c r="LL40" i="1" s="1"/>
  <c r="ED40" i="1"/>
  <c r="LR40" i="1" s="1"/>
  <c r="EI40" i="1"/>
  <c r="LW40" i="1" s="1"/>
  <c r="DW40" i="1"/>
  <c r="LK40" i="1" s="1"/>
  <c r="EE40" i="1"/>
  <c r="LS40" i="1" s="1"/>
  <c r="EL40" i="1"/>
  <c r="LZ40" i="1" s="1"/>
  <c r="EA40" i="1"/>
  <c r="LO40" i="1" s="1"/>
  <c r="EJ40" i="1"/>
  <c r="LX40" i="1" s="1"/>
  <c r="DV40" i="1"/>
  <c r="LJ40" i="1" s="1"/>
  <c r="EF40" i="1"/>
  <c r="LT40" i="1" s="1"/>
  <c r="DZ40" i="1"/>
  <c r="LN40" i="1" s="1"/>
  <c r="EH40" i="1"/>
  <c r="LV40" i="1" s="1"/>
  <c r="EB40" i="1"/>
  <c r="LP40" i="1" s="1"/>
  <c r="JQ41" i="1"/>
  <c r="RE41" i="1" s="1"/>
  <c r="JO41" i="1"/>
  <c r="RC41" i="1" s="1"/>
  <c r="JT41" i="1"/>
  <c r="RH41" i="1" s="1"/>
  <c r="JP41" i="1"/>
  <c r="RD41" i="1" s="1"/>
  <c r="DO90" i="1"/>
  <c r="JS41" i="1"/>
  <c r="RG41" i="1" s="1"/>
  <c r="JR41" i="1"/>
  <c r="RF41" i="1" s="1"/>
  <c r="DG92" i="1"/>
  <c r="GI43" i="1"/>
  <c r="NW43" i="1" s="1"/>
  <c r="GM43" i="1"/>
  <c r="OA43" i="1" s="1"/>
  <c r="GQ43" i="1"/>
  <c r="OE43" i="1" s="1"/>
  <c r="GU43" i="1"/>
  <c r="OI43" i="1" s="1"/>
  <c r="GL43" i="1"/>
  <c r="NZ43" i="1" s="1"/>
  <c r="GR43" i="1"/>
  <c r="OF43" i="1" s="1"/>
  <c r="GK43" i="1"/>
  <c r="NY43" i="1" s="1"/>
  <c r="GS43" i="1"/>
  <c r="OG43" i="1" s="1"/>
  <c r="GO43" i="1"/>
  <c r="OC43" i="1" s="1"/>
  <c r="GV43" i="1"/>
  <c r="OJ43" i="1" s="1"/>
  <c r="GJ43" i="1"/>
  <c r="NX43" i="1" s="1"/>
  <c r="GP43" i="1"/>
  <c r="OD43" i="1" s="1"/>
  <c r="GN43" i="1"/>
  <c r="OB43" i="1" s="1"/>
  <c r="GT43" i="1"/>
  <c r="OH43" i="1" s="1"/>
  <c r="DS93" i="1"/>
  <c r="KH44" i="1"/>
  <c r="RV44" i="1" s="1"/>
  <c r="KG44" i="1"/>
  <c r="RU44" i="1" s="1"/>
  <c r="DK95" i="1"/>
  <c r="IH46" i="1"/>
  <c r="PV46" i="1" s="1"/>
  <c r="IL46" i="1"/>
  <c r="PZ46" i="1" s="1"/>
  <c r="IP46" i="1"/>
  <c r="QD46" i="1" s="1"/>
  <c r="IJ46" i="1"/>
  <c r="PX46" i="1" s="1"/>
  <c r="IN46" i="1"/>
  <c r="QB46" i="1" s="1"/>
  <c r="IM46" i="1"/>
  <c r="QA46" i="1" s="1"/>
  <c r="IG46" i="1"/>
  <c r="PU46" i="1" s="1"/>
  <c r="IO46" i="1"/>
  <c r="QC46" i="1" s="1"/>
  <c r="II46" i="1"/>
  <c r="PW46" i="1" s="1"/>
  <c r="IK46" i="1"/>
  <c r="PY46" i="1" s="1"/>
  <c r="DC97" i="1"/>
  <c r="DX48" i="1"/>
  <c r="LL48" i="1" s="1"/>
  <c r="EB48" i="1"/>
  <c r="LP48" i="1" s="1"/>
  <c r="EF48" i="1"/>
  <c r="LT48" i="1" s="1"/>
  <c r="EJ48" i="1"/>
  <c r="LX48" i="1" s="1"/>
  <c r="DV48" i="1"/>
  <c r="LJ48" i="1" s="1"/>
  <c r="DZ48" i="1"/>
  <c r="LN48" i="1" s="1"/>
  <c r="ED48" i="1"/>
  <c r="LR48" i="1" s="1"/>
  <c r="EH48" i="1"/>
  <c r="LV48" i="1" s="1"/>
  <c r="EL48" i="1"/>
  <c r="LZ48" i="1" s="1"/>
  <c r="DY48" i="1"/>
  <c r="LM48" i="1" s="1"/>
  <c r="EG48" i="1"/>
  <c r="LU48" i="1" s="1"/>
  <c r="EA48" i="1"/>
  <c r="LO48" i="1" s="1"/>
  <c r="EI48" i="1"/>
  <c r="LW48" i="1" s="1"/>
  <c r="DU48" i="1"/>
  <c r="LI48" i="1" s="1"/>
  <c r="EK48" i="1"/>
  <c r="LY48" i="1" s="1"/>
  <c r="DW48" i="1"/>
  <c r="LK48" i="1" s="1"/>
  <c r="EC48" i="1"/>
  <c r="LQ48" i="1" s="1"/>
  <c r="EE48" i="1"/>
  <c r="LS48" i="1" s="1"/>
  <c r="DO98" i="1"/>
  <c r="JO49" i="1"/>
  <c r="RC49" i="1" s="1"/>
  <c r="JS49" i="1"/>
  <c r="RG49" i="1" s="1"/>
  <c r="JR49" i="1"/>
  <c r="RF49" i="1" s="1"/>
  <c r="JT49" i="1"/>
  <c r="RH49" i="1" s="1"/>
  <c r="JP49" i="1"/>
  <c r="RD49" i="1" s="1"/>
  <c r="JQ49" i="1"/>
  <c r="RE49" i="1" s="1"/>
  <c r="DG100" i="1"/>
  <c r="GI51" i="1"/>
  <c r="NW51" i="1" s="1"/>
  <c r="GM51" i="1"/>
  <c r="OA51" i="1" s="1"/>
  <c r="GQ51" i="1"/>
  <c r="OE51" i="1" s="1"/>
  <c r="GU51" i="1"/>
  <c r="OI51" i="1" s="1"/>
  <c r="GJ51" i="1"/>
  <c r="NX51" i="1" s="1"/>
  <c r="GN51" i="1"/>
  <c r="OB51" i="1" s="1"/>
  <c r="GR51" i="1"/>
  <c r="OF51" i="1" s="1"/>
  <c r="GV51" i="1"/>
  <c r="OJ51" i="1" s="1"/>
  <c r="GO51" i="1"/>
  <c r="OC51" i="1" s="1"/>
  <c r="GP51" i="1"/>
  <c r="OD51" i="1" s="1"/>
  <c r="GK51" i="1"/>
  <c r="NY51" i="1" s="1"/>
  <c r="GS51" i="1"/>
  <c r="OG51" i="1" s="1"/>
  <c r="GL51" i="1"/>
  <c r="NZ51" i="1" s="1"/>
  <c r="GT51" i="1"/>
  <c r="OH51" i="1" s="1"/>
  <c r="DS101" i="1"/>
  <c r="KG52" i="1"/>
  <c r="RU52" i="1" s="1"/>
  <c r="KH52" i="1"/>
  <c r="RV52" i="1" s="1"/>
  <c r="DK103" i="1"/>
  <c r="IG54" i="1"/>
  <c r="PU54" i="1" s="1"/>
  <c r="IK54" i="1"/>
  <c r="PY54" i="1" s="1"/>
  <c r="IO54" i="1"/>
  <c r="QC54" i="1" s="1"/>
  <c r="IH54" i="1"/>
  <c r="PV54" i="1" s="1"/>
  <c r="IL54" i="1"/>
  <c r="PZ54" i="1" s="1"/>
  <c r="IP54" i="1"/>
  <c r="QD54" i="1" s="1"/>
  <c r="II54" i="1"/>
  <c r="PW54" i="1" s="1"/>
  <c r="IM54" i="1"/>
  <c r="QA54" i="1" s="1"/>
  <c r="IJ54" i="1"/>
  <c r="PX54" i="1" s="1"/>
  <c r="IN54" i="1"/>
  <c r="QB54" i="1" s="1"/>
  <c r="DI86" i="1"/>
  <c r="HJ37" i="1"/>
  <c r="OX37" i="1" s="1"/>
  <c r="HN37" i="1"/>
  <c r="PB37" i="1" s="1"/>
  <c r="HR37" i="1"/>
  <c r="PF37" i="1" s="1"/>
  <c r="HL37" i="1"/>
  <c r="OZ37" i="1" s="1"/>
  <c r="HQ37" i="1"/>
  <c r="PE37" i="1" s="1"/>
  <c r="HM37" i="1"/>
  <c r="PA37" i="1" s="1"/>
  <c r="HT37" i="1"/>
  <c r="PH37" i="1" s="1"/>
  <c r="HK37" i="1"/>
  <c r="OY37" i="1" s="1"/>
  <c r="HS37" i="1"/>
  <c r="PG37" i="1" s="1"/>
  <c r="HP37" i="1"/>
  <c r="PD37" i="1" s="1"/>
  <c r="HO37" i="1"/>
  <c r="PC37" i="1" s="1"/>
  <c r="HU37" i="1"/>
  <c r="PI37" i="1" s="1"/>
  <c r="DM89" i="1"/>
  <c r="JA40" i="1"/>
  <c r="QO40" i="1" s="1"/>
  <c r="JE40" i="1"/>
  <c r="QS40" i="1" s="1"/>
  <c r="JB40" i="1"/>
  <c r="QP40" i="1" s="1"/>
  <c r="JG40" i="1"/>
  <c r="QU40" i="1" s="1"/>
  <c r="JC40" i="1"/>
  <c r="QQ40" i="1" s="1"/>
  <c r="JD40" i="1"/>
  <c r="QR40" i="1" s="1"/>
  <c r="IZ40" i="1"/>
  <c r="QN40" i="1" s="1"/>
  <c r="JF40" i="1"/>
  <c r="QT40" i="1" s="1"/>
  <c r="DE91" i="1"/>
  <c r="FF42" i="1"/>
  <c r="MT42" i="1" s="1"/>
  <c r="FJ42" i="1"/>
  <c r="MX42" i="1" s="1"/>
  <c r="FN42" i="1"/>
  <c r="NB42" i="1" s="1"/>
  <c r="FR42" i="1"/>
  <c r="NF42" i="1" s="1"/>
  <c r="FG42" i="1"/>
  <c r="MU42" i="1" s="1"/>
  <c r="FL42" i="1"/>
  <c r="MZ42" i="1" s="1"/>
  <c r="FQ42" i="1"/>
  <c r="NE42" i="1" s="1"/>
  <c r="FD42" i="1"/>
  <c r="MR42" i="1" s="1"/>
  <c r="FK42" i="1"/>
  <c r="MY42" i="1" s="1"/>
  <c r="FS42" i="1"/>
  <c r="NG42" i="1" s="1"/>
  <c r="FH42" i="1"/>
  <c r="MV42" i="1" s="1"/>
  <c r="FO42" i="1"/>
  <c r="NC42" i="1" s="1"/>
  <c r="FI42" i="1"/>
  <c r="MW42" i="1" s="1"/>
  <c r="FP42" i="1"/>
  <c r="ND42" i="1" s="1"/>
  <c r="FE42" i="1"/>
  <c r="MS42" i="1" s="1"/>
  <c r="FM42" i="1"/>
  <c r="NA42" i="1" s="1"/>
  <c r="DQ92" i="1"/>
  <c r="JZ43" i="1"/>
  <c r="RN43" i="1" s="1"/>
  <c r="KB43" i="1"/>
  <c r="RP43" i="1" s="1"/>
  <c r="KC43" i="1"/>
  <c r="RQ43" i="1" s="1"/>
  <c r="KA43" i="1"/>
  <c r="RO43" i="1" s="1"/>
  <c r="DI94" i="1"/>
  <c r="HL45" i="1"/>
  <c r="OZ45" i="1" s="1"/>
  <c r="HP45" i="1"/>
  <c r="PD45" i="1" s="1"/>
  <c r="HT45" i="1"/>
  <c r="PH45" i="1" s="1"/>
  <c r="HN45" i="1"/>
  <c r="PB45" i="1" s="1"/>
  <c r="HS45" i="1"/>
  <c r="PG45" i="1" s="1"/>
  <c r="HK45" i="1"/>
  <c r="OY45" i="1" s="1"/>
  <c r="HQ45" i="1"/>
  <c r="PE45" i="1" s="1"/>
  <c r="HJ45" i="1"/>
  <c r="OX45" i="1" s="1"/>
  <c r="HU45" i="1"/>
  <c r="PI45" i="1" s="1"/>
  <c r="HM45" i="1"/>
  <c r="PA45" i="1" s="1"/>
  <c r="HO45" i="1"/>
  <c r="PC45" i="1" s="1"/>
  <c r="HR45" i="1"/>
  <c r="PF45" i="1" s="1"/>
  <c r="DM97" i="1"/>
  <c r="IZ48" i="1"/>
  <c r="QN48" i="1" s="1"/>
  <c r="JD48" i="1"/>
  <c r="QR48" i="1" s="1"/>
  <c r="JB48" i="1"/>
  <c r="QP48" i="1" s="1"/>
  <c r="JF48" i="1"/>
  <c r="QT48" i="1" s="1"/>
  <c r="JE48" i="1"/>
  <c r="QS48" i="1" s="1"/>
  <c r="JG48" i="1"/>
  <c r="QU48" i="1" s="1"/>
  <c r="JA48" i="1"/>
  <c r="QO48" i="1" s="1"/>
  <c r="JC48" i="1"/>
  <c r="QQ48" i="1" s="1"/>
  <c r="DE99" i="1"/>
  <c r="FF50" i="1"/>
  <c r="MT50" i="1" s="1"/>
  <c r="FJ50" i="1"/>
  <c r="MX50" i="1" s="1"/>
  <c r="FN50" i="1"/>
  <c r="NB50" i="1" s="1"/>
  <c r="FR50" i="1"/>
  <c r="NF50" i="1" s="1"/>
  <c r="FG50" i="1"/>
  <c r="MU50" i="1" s="1"/>
  <c r="FK50" i="1"/>
  <c r="MY50" i="1" s="1"/>
  <c r="FO50" i="1"/>
  <c r="NC50" i="1" s="1"/>
  <c r="FS50" i="1"/>
  <c r="NG50" i="1" s="1"/>
  <c r="FD50" i="1"/>
  <c r="MR50" i="1" s="1"/>
  <c r="FL50" i="1"/>
  <c r="MZ50" i="1" s="1"/>
  <c r="FE50" i="1"/>
  <c r="MS50" i="1" s="1"/>
  <c r="FM50" i="1"/>
  <c r="NA50" i="1" s="1"/>
  <c r="FH50" i="1"/>
  <c r="MV50" i="1" s="1"/>
  <c r="FP50" i="1"/>
  <c r="ND50" i="1" s="1"/>
  <c r="FI50" i="1"/>
  <c r="MW50" i="1" s="1"/>
  <c r="FQ50" i="1"/>
  <c r="NE50" i="1" s="1"/>
  <c r="DQ100" i="1"/>
  <c r="KA51" i="1"/>
  <c r="RO51" i="1" s="1"/>
  <c r="KB51" i="1"/>
  <c r="RP51" i="1" s="1"/>
  <c r="JZ51" i="1"/>
  <c r="RN51" i="1" s="1"/>
  <c r="KC51" i="1"/>
  <c r="RQ51" i="1" s="1"/>
  <c r="DI102" i="1"/>
  <c r="HL53" i="1"/>
  <c r="OZ53" i="1" s="1"/>
  <c r="HP53" i="1"/>
  <c r="PD53" i="1" s="1"/>
  <c r="HT53" i="1"/>
  <c r="PH53" i="1" s="1"/>
  <c r="HM53" i="1"/>
  <c r="PA53" i="1" s="1"/>
  <c r="HQ53" i="1"/>
  <c r="PE53" i="1" s="1"/>
  <c r="HU53" i="1"/>
  <c r="PI53" i="1" s="1"/>
  <c r="HJ53" i="1"/>
  <c r="OX53" i="1" s="1"/>
  <c r="HN53" i="1"/>
  <c r="PB53" i="1" s="1"/>
  <c r="HR53" i="1"/>
  <c r="PF53" i="1" s="1"/>
  <c r="HK53" i="1"/>
  <c r="OY53" i="1" s="1"/>
  <c r="HO53" i="1"/>
  <c r="PC53" i="1" s="1"/>
  <c r="HS53" i="1"/>
  <c r="PG53" i="1" s="1"/>
  <c r="IH37" i="1"/>
  <c r="PV37" i="1" s="1"/>
  <c r="IL37" i="1"/>
  <c r="PZ37" i="1" s="1"/>
  <c r="IP37" i="1"/>
  <c r="QD37" i="1" s="1"/>
  <c r="IG37" i="1"/>
  <c r="PU37" i="1" s="1"/>
  <c r="IM37" i="1"/>
  <c r="QA37" i="1" s="1"/>
  <c r="II37" i="1"/>
  <c r="PW37" i="1" s="1"/>
  <c r="IO37" i="1"/>
  <c r="QC37" i="1" s="1"/>
  <c r="DK86" i="1"/>
  <c r="IN37" i="1"/>
  <c r="QB37" i="1" s="1"/>
  <c r="IK37" i="1"/>
  <c r="PY37" i="1" s="1"/>
  <c r="IJ37" i="1"/>
  <c r="PX37" i="1" s="1"/>
  <c r="DC88" i="1"/>
  <c r="DX39" i="1"/>
  <c r="LL39" i="1" s="1"/>
  <c r="EB39" i="1"/>
  <c r="LP39" i="1" s="1"/>
  <c r="EF39" i="1"/>
  <c r="LT39" i="1" s="1"/>
  <c r="EJ39" i="1"/>
  <c r="LX39" i="1" s="1"/>
  <c r="DY39" i="1"/>
  <c r="LM39" i="1" s="1"/>
  <c r="ED39" i="1"/>
  <c r="LR39" i="1" s="1"/>
  <c r="EI39" i="1"/>
  <c r="LW39" i="1" s="1"/>
  <c r="DZ39" i="1"/>
  <c r="LN39" i="1" s="1"/>
  <c r="EG39" i="1"/>
  <c r="LU39" i="1" s="1"/>
  <c r="DW39" i="1"/>
  <c r="LK39" i="1" s="1"/>
  <c r="EH39" i="1"/>
  <c r="LV39" i="1" s="1"/>
  <c r="DU39" i="1"/>
  <c r="LI39" i="1" s="1"/>
  <c r="EC39" i="1"/>
  <c r="LQ39" i="1" s="1"/>
  <c r="EL39" i="1"/>
  <c r="LZ39" i="1" s="1"/>
  <c r="DV39" i="1"/>
  <c r="LJ39" i="1" s="1"/>
  <c r="EE39" i="1"/>
  <c r="LS39" i="1" s="1"/>
  <c r="EA39" i="1"/>
  <c r="LO39" i="1" s="1"/>
  <c r="EK39" i="1"/>
  <c r="LY39" i="1" s="1"/>
  <c r="JQ40" i="1"/>
  <c r="RE40" i="1" s="1"/>
  <c r="JR40" i="1"/>
  <c r="RF40" i="1" s="1"/>
  <c r="JP40" i="1"/>
  <c r="RD40" i="1" s="1"/>
  <c r="JS40" i="1"/>
  <c r="RG40" i="1" s="1"/>
  <c r="JT40" i="1"/>
  <c r="RH40" i="1" s="1"/>
  <c r="DO89" i="1"/>
  <c r="JO40" i="1"/>
  <c r="RC40" i="1" s="1"/>
  <c r="DG91" i="1"/>
  <c r="GL42" i="1"/>
  <c r="NZ42" i="1" s="1"/>
  <c r="GP42" i="1"/>
  <c r="OD42" i="1" s="1"/>
  <c r="GT42" i="1"/>
  <c r="OH42" i="1" s="1"/>
  <c r="GM42" i="1"/>
  <c r="OA42" i="1" s="1"/>
  <c r="GR42" i="1"/>
  <c r="OF42" i="1" s="1"/>
  <c r="GN42" i="1"/>
  <c r="OB42" i="1" s="1"/>
  <c r="GU42" i="1"/>
  <c r="OI42" i="1" s="1"/>
  <c r="GJ42" i="1"/>
  <c r="NX42" i="1" s="1"/>
  <c r="GQ42" i="1"/>
  <c r="OE42" i="1" s="1"/>
  <c r="GK42" i="1"/>
  <c r="NY42" i="1" s="1"/>
  <c r="GS42" i="1"/>
  <c r="OG42" i="1" s="1"/>
  <c r="GI42" i="1"/>
  <c r="NW42" i="1" s="1"/>
  <c r="GO42" i="1"/>
  <c r="OC42" i="1" s="1"/>
  <c r="GV42" i="1"/>
  <c r="OJ42" i="1" s="1"/>
  <c r="DS92" i="1"/>
  <c r="KH43" i="1"/>
  <c r="RV43" i="1" s="1"/>
  <c r="KG43" i="1"/>
  <c r="RU43" i="1" s="1"/>
  <c r="DK94" i="1"/>
  <c r="IJ45" i="1"/>
  <c r="PX45" i="1" s="1"/>
  <c r="IN45" i="1"/>
  <c r="QB45" i="1" s="1"/>
  <c r="II45" i="1"/>
  <c r="PW45" i="1" s="1"/>
  <c r="IO45" i="1"/>
  <c r="QC45" i="1" s="1"/>
  <c r="IG45" i="1"/>
  <c r="PU45" i="1" s="1"/>
  <c r="IL45" i="1"/>
  <c r="PZ45" i="1" s="1"/>
  <c r="IP45" i="1"/>
  <c r="QD45" i="1" s="1"/>
  <c r="IH45" i="1"/>
  <c r="PV45" i="1" s="1"/>
  <c r="IK45" i="1"/>
  <c r="PY45" i="1" s="1"/>
  <c r="IM45" i="1"/>
  <c r="QA45" i="1" s="1"/>
  <c r="DC96" i="1"/>
  <c r="DW47" i="1"/>
  <c r="LK47" i="1" s="1"/>
  <c r="EA47" i="1"/>
  <c r="LO47" i="1" s="1"/>
  <c r="EE47" i="1"/>
  <c r="LS47" i="1" s="1"/>
  <c r="EI47" i="1"/>
  <c r="LW47" i="1" s="1"/>
  <c r="DU47" i="1"/>
  <c r="LI47" i="1" s="1"/>
  <c r="DY47" i="1"/>
  <c r="LM47" i="1" s="1"/>
  <c r="EC47" i="1"/>
  <c r="LQ47" i="1" s="1"/>
  <c r="EG47" i="1"/>
  <c r="LU47" i="1" s="1"/>
  <c r="EK47" i="1"/>
  <c r="LY47" i="1" s="1"/>
  <c r="EB47" i="1"/>
  <c r="LP47" i="1" s="1"/>
  <c r="EJ47" i="1"/>
  <c r="LX47" i="1" s="1"/>
  <c r="DV47" i="1"/>
  <c r="LJ47" i="1" s="1"/>
  <c r="ED47" i="1"/>
  <c r="LR47" i="1" s="1"/>
  <c r="EL47" i="1"/>
  <c r="LZ47" i="1" s="1"/>
  <c r="EF47" i="1"/>
  <c r="LT47" i="1" s="1"/>
  <c r="EH47" i="1"/>
  <c r="LV47" i="1" s="1"/>
  <c r="DX47" i="1"/>
  <c r="LL47" i="1" s="1"/>
  <c r="DZ47" i="1"/>
  <c r="LN47" i="1" s="1"/>
  <c r="DO97" i="1"/>
  <c r="JP48" i="1"/>
  <c r="RD48" i="1" s="1"/>
  <c r="JT48" i="1"/>
  <c r="RH48" i="1" s="1"/>
  <c r="JR48" i="1"/>
  <c r="RF48" i="1" s="1"/>
  <c r="JO48" i="1"/>
  <c r="RC48" i="1" s="1"/>
  <c r="JQ48" i="1"/>
  <c r="RE48" i="1" s="1"/>
  <c r="JS48" i="1"/>
  <c r="RG48" i="1" s="1"/>
  <c r="DG99" i="1"/>
  <c r="GL50" i="1"/>
  <c r="NZ50" i="1" s="1"/>
  <c r="GP50" i="1"/>
  <c r="OD50" i="1" s="1"/>
  <c r="GT50" i="1"/>
  <c r="OH50" i="1" s="1"/>
  <c r="GI50" i="1"/>
  <c r="NW50" i="1" s="1"/>
  <c r="GM50" i="1"/>
  <c r="OA50" i="1" s="1"/>
  <c r="GQ50" i="1"/>
  <c r="OE50" i="1" s="1"/>
  <c r="GU50" i="1"/>
  <c r="OI50" i="1" s="1"/>
  <c r="GJ50" i="1"/>
  <c r="NX50" i="1" s="1"/>
  <c r="GR50" i="1"/>
  <c r="OF50" i="1" s="1"/>
  <c r="GK50" i="1"/>
  <c r="NY50" i="1" s="1"/>
  <c r="GS50" i="1"/>
  <c r="OG50" i="1" s="1"/>
  <c r="GN50" i="1"/>
  <c r="OB50" i="1" s="1"/>
  <c r="GV50" i="1"/>
  <c r="OJ50" i="1" s="1"/>
  <c r="GO50" i="1"/>
  <c r="OC50" i="1" s="1"/>
  <c r="DS100" i="1"/>
  <c r="KG51" i="1"/>
  <c r="RU51" i="1" s="1"/>
  <c r="KH51" i="1"/>
  <c r="RV51" i="1" s="1"/>
  <c r="DK102" i="1"/>
  <c r="IJ53" i="1"/>
  <c r="PX53" i="1" s="1"/>
  <c r="IN53" i="1"/>
  <c r="QB53" i="1" s="1"/>
  <c r="IG53" i="1"/>
  <c r="PU53" i="1" s="1"/>
  <c r="IK53" i="1"/>
  <c r="PY53" i="1" s="1"/>
  <c r="IO53" i="1"/>
  <c r="QC53" i="1" s="1"/>
  <c r="IH53" i="1"/>
  <c r="PV53" i="1" s="1"/>
  <c r="IL53" i="1"/>
  <c r="PZ53" i="1" s="1"/>
  <c r="IP53" i="1"/>
  <c r="QD53" i="1" s="1"/>
  <c r="II53" i="1"/>
  <c r="PW53" i="1" s="1"/>
  <c r="IM53" i="1"/>
  <c r="QA53" i="1" s="1"/>
  <c r="DC104" i="1"/>
  <c r="DV55" i="1"/>
  <c r="LJ55" i="1" s="1"/>
  <c r="DZ55" i="1"/>
  <c r="LN55" i="1" s="1"/>
  <c r="ED55" i="1"/>
  <c r="LR55" i="1" s="1"/>
  <c r="EH55" i="1"/>
  <c r="LV55" i="1" s="1"/>
  <c r="EL55" i="1"/>
  <c r="LZ55" i="1" s="1"/>
  <c r="DW55" i="1"/>
  <c r="LK55" i="1" s="1"/>
  <c r="EA55" i="1"/>
  <c r="LO55" i="1" s="1"/>
  <c r="EE55" i="1"/>
  <c r="LS55" i="1" s="1"/>
  <c r="EI55" i="1"/>
  <c r="LW55" i="1" s="1"/>
  <c r="DX55" i="1"/>
  <c r="LL55" i="1" s="1"/>
  <c r="EB55" i="1"/>
  <c r="LP55" i="1" s="1"/>
  <c r="EF55" i="1"/>
  <c r="LT55" i="1" s="1"/>
  <c r="EJ55" i="1"/>
  <c r="LX55" i="1" s="1"/>
  <c r="DU55" i="1"/>
  <c r="LI55" i="1" s="1"/>
  <c r="DY55" i="1"/>
  <c r="LM55" i="1" s="1"/>
  <c r="EC55" i="1"/>
  <c r="LQ55" i="1" s="1"/>
  <c r="EG55" i="1"/>
  <c r="LU55" i="1" s="1"/>
  <c r="EK55" i="1"/>
  <c r="LY55" i="1" s="1"/>
  <c r="IP36" i="1"/>
  <c r="QD36" i="1" s="1"/>
  <c r="IM36" i="1"/>
  <c r="QA36" i="1" s="1"/>
  <c r="IU55" i="1"/>
  <c r="QI55" i="1" s="1"/>
  <c r="IV55" i="1"/>
  <c r="QJ55" i="1" s="1"/>
  <c r="EN54" i="1"/>
  <c r="MB54" i="1" s="1"/>
  <c r="EQ54" i="1"/>
  <c r="ME54" i="1" s="1"/>
  <c r="ET54" i="1"/>
  <c r="MH54" i="1" s="1"/>
  <c r="ES54" i="1"/>
  <c r="MG54" i="1" s="1"/>
  <c r="GY52" i="1"/>
  <c r="OM52" i="1" s="1"/>
  <c r="HB52" i="1"/>
  <c r="OP52" i="1" s="1"/>
  <c r="GW52" i="1"/>
  <c r="OK52" i="1" s="1"/>
  <c r="FU55" i="1"/>
  <c r="NI55" i="1" s="1"/>
  <c r="FT55" i="1"/>
  <c r="NH55" i="1" s="1"/>
  <c r="GH55" i="1"/>
  <c r="NV55" i="1" s="1"/>
  <c r="HZ54" i="1"/>
  <c r="PN54" i="1" s="1"/>
  <c r="JH53" i="1"/>
  <c r="QV53" i="1" s="1"/>
  <c r="DT52" i="1"/>
  <c r="LH52" i="1" s="1"/>
  <c r="FU51" i="1"/>
  <c r="NI51" i="1" s="1"/>
  <c r="FT51" i="1"/>
  <c r="NH51" i="1" s="1"/>
  <c r="IF50" i="1"/>
  <c r="PT50" i="1" s="1"/>
  <c r="HW50" i="1"/>
  <c r="PK50" i="1" s="1"/>
  <c r="JI49" i="1"/>
  <c r="QW49" i="1" s="1"/>
  <c r="DM48" i="1"/>
  <c r="LA48" i="1" s="1"/>
  <c r="DS48" i="1"/>
  <c r="LG48" i="1" s="1"/>
  <c r="DR48" i="1"/>
  <c r="LF48" i="1" s="1"/>
  <c r="DT48" i="1"/>
  <c r="LH48" i="1" s="1"/>
  <c r="GB47" i="1"/>
  <c r="NP47" i="1" s="1"/>
  <c r="FX47" i="1"/>
  <c r="NL47" i="1" s="1"/>
  <c r="FU47" i="1"/>
  <c r="NI47" i="1" s="1"/>
  <c r="HX46" i="1"/>
  <c r="PL46" i="1" s="1"/>
  <c r="DF44" i="1"/>
  <c r="KT44" i="1" s="1"/>
  <c r="DT44" i="1"/>
  <c r="LH44" i="1" s="1"/>
  <c r="DS44" i="1"/>
  <c r="LG44" i="1" s="1"/>
  <c r="FU43" i="1"/>
  <c r="NI43" i="1" s="1"/>
  <c r="GD43" i="1"/>
  <c r="NR43" i="1" s="1"/>
  <c r="FV43" i="1"/>
  <c r="NJ43" i="1" s="1"/>
  <c r="HV42" i="1"/>
  <c r="PJ42" i="1" s="1"/>
  <c r="JH41" i="1"/>
  <c r="QV41" i="1" s="1"/>
  <c r="DL40" i="1"/>
  <c r="KZ40" i="1" s="1"/>
  <c r="DJ40" i="1"/>
  <c r="KX40" i="1" s="1"/>
  <c r="GH39" i="1"/>
  <c r="NV39" i="1" s="1"/>
  <c r="FW39" i="1"/>
  <c r="NK39" i="1" s="1"/>
  <c r="FT39" i="1"/>
  <c r="NH39" i="1" s="1"/>
  <c r="IF38" i="1"/>
  <c r="PT38" i="1" s="1"/>
  <c r="HV38" i="1"/>
  <c r="PJ38" i="1" s="1"/>
  <c r="JW54" i="1"/>
  <c r="RK54" i="1" s="1"/>
  <c r="EQ53" i="1"/>
  <c r="ME53" i="1" s="1"/>
  <c r="EU53" i="1"/>
  <c r="MI53" i="1" s="1"/>
  <c r="ET53" i="1"/>
  <c r="MH53" i="1" s="1"/>
  <c r="ES53" i="1"/>
  <c r="MG53" i="1" s="1"/>
  <c r="EO51" i="1"/>
  <c r="MC51" i="1" s="1"/>
  <c r="ES51" i="1"/>
  <c r="MG51" i="1" s="1"/>
  <c r="EQ51" i="1"/>
  <c r="ME51" i="1" s="1"/>
  <c r="GW50" i="1"/>
  <c r="OK50" i="1" s="1"/>
  <c r="GY50" i="1"/>
  <c r="OM50" i="1" s="1"/>
  <c r="IS49" i="1"/>
  <c r="QG49" i="1" s="1"/>
  <c r="IU49" i="1"/>
  <c r="QI49" i="1" s="1"/>
  <c r="JW48" i="1"/>
  <c r="RK48" i="1" s="1"/>
  <c r="EW47" i="1"/>
  <c r="MK47" i="1" s="1"/>
  <c r="EY47" i="1"/>
  <c r="MM47" i="1" s="1"/>
  <c r="HI46" i="1"/>
  <c r="OW46" i="1" s="1"/>
  <c r="HB46" i="1"/>
  <c r="OP46" i="1" s="1"/>
  <c r="IU45" i="1"/>
  <c r="QI45" i="1" s="1"/>
  <c r="IY45" i="1"/>
  <c r="QM45" i="1" s="1"/>
  <c r="JU44" i="1"/>
  <c r="RI44" i="1" s="1"/>
  <c r="ES43" i="1"/>
  <c r="MG43" i="1" s="1"/>
  <c r="EP43" i="1"/>
  <c r="MD43" i="1" s="1"/>
  <c r="EU43" i="1"/>
  <c r="MI43" i="1" s="1"/>
  <c r="HG42" i="1"/>
  <c r="OU42" i="1" s="1"/>
  <c r="HI42" i="1"/>
  <c r="OW42" i="1" s="1"/>
  <c r="GW42" i="1"/>
  <c r="OK42" i="1" s="1"/>
  <c r="IW41" i="1"/>
  <c r="QK41" i="1" s="1"/>
  <c r="JX40" i="1"/>
  <c r="RL40" i="1" s="1"/>
  <c r="ES39" i="1"/>
  <c r="MG39" i="1" s="1"/>
  <c r="FA39" i="1"/>
  <c r="MO39" i="1" s="1"/>
  <c r="EM39" i="1"/>
  <c r="MA39" i="1" s="1"/>
  <c r="EZ39" i="1"/>
  <c r="MN39" i="1" s="1"/>
  <c r="HB38" i="1"/>
  <c r="OP38" i="1" s="1"/>
  <c r="HC38" i="1"/>
  <c r="OQ38" i="1" s="1"/>
  <c r="IQ37" i="1"/>
  <c r="QE37" i="1" s="1"/>
  <c r="IW37" i="1"/>
  <c r="QK37" i="1" s="1"/>
  <c r="JN36" i="1"/>
  <c r="RB36" i="1" s="1"/>
  <c r="DN36" i="1"/>
  <c r="LB36" i="1" s="1"/>
  <c r="DL36" i="1"/>
  <c r="KZ36" i="1" s="1"/>
  <c r="DQ36" i="1"/>
  <c r="LE36" i="1" s="1"/>
  <c r="KI19" i="1"/>
  <c r="RW19" i="1" s="1"/>
  <c r="KI26" i="1"/>
  <c r="RW26" i="1" s="1"/>
  <c r="KI16" i="1"/>
  <c r="RW16" i="1" s="1"/>
  <c r="KI10" i="1"/>
  <c r="RW10" i="1" s="1"/>
  <c r="KI27" i="1"/>
  <c r="RW27" i="1" s="1"/>
  <c r="KI18" i="1"/>
  <c r="RW18" i="1" s="1"/>
  <c r="KI28" i="1"/>
  <c r="RW28" i="1" s="1"/>
  <c r="EN29" i="1"/>
  <c r="MB29" i="1" s="1"/>
  <c r="ER29" i="1"/>
  <c r="MF29" i="1" s="1"/>
  <c r="EV29" i="1"/>
  <c r="MJ29" i="1" s="1"/>
  <c r="EZ29" i="1"/>
  <c r="MN29" i="1" s="1"/>
  <c r="EO29" i="1"/>
  <c r="MC29" i="1" s="1"/>
  <c r="ES29" i="1"/>
  <c r="MG29" i="1" s="1"/>
  <c r="EW29" i="1"/>
  <c r="MK29" i="1" s="1"/>
  <c r="FA29" i="1"/>
  <c r="MO29" i="1" s="1"/>
  <c r="EM29" i="1"/>
  <c r="MA29" i="1" s="1"/>
  <c r="EQ29" i="1"/>
  <c r="ME29" i="1" s="1"/>
  <c r="EU29" i="1"/>
  <c r="MI29" i="1" s="1"/>
  <c r="EY29" i="1"/>
  <c r="MM29" i="1" s="1"/>
  <c r="FC29" i="1"/>
  <c r="MQ29" i="1" s="1"/>
  <c r="EX29" i="1"/>
  <c r="ML29" i="1" s="1"/>
  <c r="FB29" i="1"/>
  <c r="MP29" i="1" s="1"/>
  <c r="EP29" i="1"/>
  <c r="MD29" i="1" s="1"/>
  <c r="ET29" i="1"/>
  <c r="MH29" i="1" s="1"/>
  <c r="GX25" i="1"/>
  <c r="OL25" i="1" s="1"/>
  <c r="HB25" i="1"/>
  <c r="OP25" i="1" s="1"/>
  <c r="HF25" i="1"/>
  <c r="OT25" i="1" s="1"/>
  <c r="GW25" i="1"/>
  <c r="OK25" i="1" s="1"/>
  <c r="HC25" i="1"/>
  <c r="OQ25" i="1" s="1"/>
  <c r="HH25" i="1"/>
  <c r="OV25" i="1" s="1"/>
  <c r="GY25" i="1"/>
  <c r="OM25" i="1" s="1"/>
  <c r="HD25" i="1"/>
  <c r="OR25" i="1" s="1"/>
  <c r="HI25" i="1"/>
  <c r="OW25" i="1" s="1"/>
  <c r="HA25" i="1"/>
  <c r="OO25" i="1" s="1"/>
  <c r="HG25" i="1"/>
  <c r="OU25" i="1" s="1"/>
  <c r="GZ25" i="1"/>
  <c r="ON25" i="1" s="1"/>
  <c r="HE25" i="1"/>
  <c r="OS25" i="1" s="1"/>
  <c r="EP19" i="1"/>
  <c r="MD19" i="1" s="1"/>
  <c r="ET19" i="1"/>
  <c r="MH19" i="1" s="1"/>
  <c r="EX19" i="1"/>
  <c r="ML19" i="1" s="1"/>
  <c r="FB19" i="1"/>
  <c r="MP19" i="1" s="1"/>
  <c r="EM19" i="1"/>
  <c r="MA19" i="1" s="1"/>
  <c r="EQ19" i="1"/>
  <c r="ME19" i="1" s="1"/>
  <c r="EU19" i="1"/>
  <c r="MI19" i="1" s="1"/>
  <c r="EY19" i="1"/>
  <c r="MM19" i="1" s="1"/>
  <c r="FC19" i="1"/>
  <c r="MQ19" i="1" s="1"/>
  <c r="EO19" i="1"/>
  <c r="MC19" i="1" s="1"/>
  <c r="ES19" i="1"/>
  <c r="MG19" i="1" s="1"/>
  <c r="EW19" i="1"/>
  <c r="MK19" i="1" s="1"/>
  <c r="FA19" i="1"/>
  <c r="MO19" i="1" s="1"/>
  <c r="ER19" i="1"/>
  <c r="MF19" i="1" s="1"/>
  <c r="EV19" i="1"/>
  <c r="MJ19" i="1" s="1"/>
  <c r="EZ19" i="1"/>
  <c r="MN19" i="1" s="1"/>
  <c r="EN19" i="1"/>
  <c r="MB19" i="1" s="1"/>
  <c r="FU28" i="1"/>
  <c r="NI28" i="1" s="1"/>
  <c r="FY28" i="1"/>
  <c r="NM28" i="1" s="1"/>
  <c r="GC28" i="1"/>
  <c r="NQ28" i="1" s="1"/>
  <c r="GG28" i="1"/>
  <c r="NU28" i="1" s="1"/>
  <c r="FV28" i="1"/>
  <c r="NJ28" i="1" s="1"/>
  <c r="FZ28" i="1"/>
  <c r="NN28" i="1" s="1"/>
  <c r="GD28" i="1"/>
  <c r="NR28" i="1" s="1"/>
  <c r="GH28" i="1"/>
  <c r="NV28" i="1" s="1"/>
  <c r="FT28" i="1"/>
  <c r="NH28" i="1" s="1"/>
  <c r="FX28" i="1"/>
  <c r="NL28" i="1" s="1"/>
  <c r="GB28" i="1"/>
  <c r="NP28" i="1" s="1"/>
  <c r="GF28" i="1"/>
  <c r="NT28" i="1" s="1"/>
  <c r="FW28" i="1"/>
  <c r="NK28" i="1" s="1"/>
  <c r="GA28" i="1"/>
  <c r="NO28" i="1" s="1"/>
  <c r="GE28" i="1"/>
  <c r="NS28" i="1" s="1"/>
  <c r="IQ21" i="1"/>
  <c r="QE21" i="1" s="1"/>
  <c r="IU21" i="1"/>
  <c r="QI21" i="1" s="1"/>
  <c r="IY21" i="1"/>
  <c r="QM21" i="1" s="1"/>
  <c r="IT21" i="1"/>
  <c r="QH21" i="1" s="1"/>
  <c r="IV21" i="1"/>
  <c r="QJ21" i="1" s="1"/>
  <c r="IR21" i="1"/>
  <c r="QF21" i="1" s="1"/>
  <c r="IW21" i="1"/>
  <c r="QK21" i="1" s="1"/>
  <c r="IX21" i="1"/>
  <c r="QL21" i="1" s="1"/>
  <c r="IS21" i="1"/>
  <c r="QG21" i="1" s="1"/>
  <c r="DI18" i="1"/>
  <c r="KW18" i="1" s="1"/>
  <c r="DM18" i="1"/>
  <c r="LA18" i="1" s="1"/>
  <c r="DQ18" i="1"/>
  <c r="LE18" i="1" s="1"/>
  <c r="DK18" i="1"/>
  <c r="KY18" i="1" s="1"/>
  <c r="DP18" i="1"/>
  <c r="LD18" i="1" s="1"/>
  <c r="DG18" i="1"/>
  <c r="KU18" i="1" s="1"/>
  <c r="DL18" i="1"/>
  <c r="KZ18" i="1" s="1"/>
  <c r="DR18" i="1"/>
  <c r="LF18" i="1" s="1"/>
  <c r="DJ18" i="1"/>
  <c r="KX18" i="1" s="1"/>
  <c r="DO18" i="1"/>
  <c r="LC18" i="1" s="1"/>
  <c r="DT18" i="1"/>
  <c r="LH18" i="1" s="1"/>
  <c r="DN18" i="1"/>
  <c r="LB18" i="1" s="1"/>
  <c r="DS18" i="1"/>
  <c r="LG18" i="1" s="1"/>
  <c r="DH18" i="1"/>
  <c r="KV18" i="1" s="1"/>
  <c r="DD18" i="1"/>
  <c r="KR18" i="1" s="1"/>
  <c r="DE18" i="1"/>
  <c r="KS18" i="1" s="1"/>
  <c r="DC18" i="1"/>
  <c r="KQ18" i="1" s="1"/>
  <c r="DF18" i="1"/>
  <c r="KT18" i="1" s="1"/>
  <c r="DB18" i="1"/>
  <c r="KP18" i="1" s="1"/>
  <c r="GY11" i="1"/>
  <c r="OM11" i="1" s="1"/>
  <c r="HC11" i="1"/>
  <c r="OQ11" i="1" s="1"/>
  <c r="HG11" i="1"/>
  <c r="OU11" i="1" s="1"/>
  <c r="GZ11" i="1"/>
  <c r="ON11" i="1" s="1"/>
  <c r="HE11" i="1"/>
  <c r="OS11" i="1" s="1"/>
  <c r="HA11" i="1"/>
  <c r="OO11" i="1" s="1"/>
  <c r="HF11" i="1"/>
  <c r="OT11" i="1" s="1"/>
  <c r="GW11" i="1"/>
  <c r="OK11" i="1" s="1"/>
  <c r="HB11" i="1"/>
  <c r="OP11" i="1" s="1"/>
  <c r="HH11" i="1"/>
  <c r="OV11" i="1" s="1"/>
  <c r="GX11" i="1"/>
  <c r="OL11" i="1" s="1"/>
  <c r="HI11" i="1"/>
  <c r="OW11" i="1" s="1"/>
  <c r="HD11" i="1"/>
  <c r="OR11" i="1" s="1"/>
  <c r="IT27" i="1"/>
  <c r="QH27" i="1" s="1"/>
  <c r="IX27" i="1"/>
  <c r="QL27" i="1" s="1"/>
  <c r="IQ27" i="1"/>
  <c r="QE27" i="1" s="1"/>
  <c r="IU27" i="1"/>
  <c r="QI27" i="1" s="1"/>
  <c r="IY27" i="1"/>
  <c r="QM27" i="1" s="1"/>
  <c r="IS27" i="1"/>
  <c r="QG27" i="1" s="1"/>
  <c r="IW27" i="1"/>
  <c r="QK27" i="1" s="1"/>
  <c r="IR27" i="1"/>
  <c r="QF27" i="1" s="1"/>
  <c r="IV27" i="1"/>
  <c r="QJ27" i="1" s="1"/>
  <c r="EO15" i="1"/>
  <c r="MC15" i="1" s="1"/>
  <c r="ES15" i="1"/>
  <c r="MG15" i="1" s="1"/>
  <c r="EW15" i="1"/>
  <c r="MK15" i="1" s="1"/>
  <c r="FA15" i="1"/>
  <c r="MO15" i="1" s="1"/>
  <c r="EM15" i="1"/>
  <c r="MA15" i="1" s="1"/>
  <c r="ER15" i="1"/>
  <c r="MF15" i="1" s="1"/>
  <c r="EX15" i="1"/>
  <c r="ML15" i="1" s="1"/>
  <c r="FC15" i="1"/>
  <c r="MQ15" i="1" s="1"/>
  <c r="EN15" i="1"/>
  <c r="MB15" i="1" s="1"/>
  <c r="ET15" i="1"/>
  <c r="MH15" i="1" s="1"/>
  <c r="EY15" i="1"/>
  <c r="MM15" i="1" s="1"/>
  <c r="EP15" i="1"/>
  <c r="MD15" i="1" s="1"/>
  <c r="EU15" i="1"/>
  <c r="MI15" i="1" s="1"/>
  <c r="EZ15" i="1"/>
  <c r="MN15" i="1" s="1"/>
  <c r="EQ15" i="1"/>
  <c r="ME15" i="1" s="1"/>
  <c r="EV15" i="1"/>
  <c r="MJ15" i="1" s="1"/>
  <c r="FB15" i="1"/>
  <c r="MP15" i="1" s="1"/>
  <c r="DG21" i="1"/>
  <c r="KU21" i="1" s="1"/>
  <c r="DK21" i="1"/>
  <c r="KY21" i="1" s="1"/>
  <c r="DO21" i="1"/>
  <c r="LC21" i="1" s="1"/>
  <c r="DS21" i="1"/>
  <c r="LG21" i="1" s="1"/>
  <c r="DL21" i="1"/>
  <c r="KZ21" i="1" s="1"/>
  <c r="DQ21" i="1"/>
  <c r="LE21" i="1" s="1"/>
  <c r="DH21" i="1"/>
  <c r="KV21" i="1" s="1"/>
  <c r="DM21" i="1"/>
  <c r="LA21" i="1" s="1"/>
  <c r="DR21" i="1"/>
  <c r="LF21" i="1" s="1"/>
  <c r="DI21" i="1"/>
  <c r="KW21" i="1" s="1"/>
  <c r="DN21" i="1"/>
  <c r="LB21" i="1" s="1"/>
  <c r="DT21" i="1"/>
  <c r="LH21" i="1" s="1"/>
  <c r="DJ21" i="1"/>
  <c r="KX21" i="1" s="1"/>
  <c r="DC21" i="1"/>
  <c r="KQ21" i="1" s="1"/>
  <c r="DP21" i="1"/>
  <c r="LD21" i="1" s="1"/>
  <c r="DE21" i="1"/>
  <c r="KS21" i="1" s="1"/>
  <c r="DD21" i="1"/>
  <c r="KR21" i="1" s="1"/>
  <c r="DF21" i="1"/>
  <c r="KT21" i="1" s="1"/>
  <c r="DB21" i="1"/>
  <c r="KP21" i="1" s="1"/>
  <c r="HK24" i="1"/>
  <c r="OY24" i="1" s="1"/>
  <c r="HO24" i="1"/>
  <c r="PC24" i="1" s="1"/>
  <c r="HS24" i="1"/>
  <c r="PG24" i="1" s="1"/>
  <c r="HL24" i="1"/>
  <c r="OZ24" i="1" s="1"/>
  <c r="HQ24" i="1"/>
  <c r="PE24" i="1" s="1"/>
  <c r="HM24" i="1"/>
  <c r="PA24" i="1" s="1"/>
  <c r="HR24" i="1"/>
  <c r="PF24" i="1" s="1"/>
  <c r="HJ24" i="1"/>
  <c r="OX24" i="1" s="1"/>
  <c r="HP24" i="1"/>
  <c r="PD24" i="1" s="1"/>
  <c r="HU24" i="1"/>
  <c r="PI24" i="1" s="1"/>
  <c r="HN24" i="1"/>
  <c r="PB24" i="1" s="1"/>
  <c r="HT24" i="1"/>
  <c r="PH24" i="1" s="1"/>
  <c r="GI21" i="1"/>
  <c r="NW21" i="1" s="1"/>
  <c r="GM21" i="1"/>
  <c r="OA21" i="1" s="1"/>
  <c r="GQ21" i="1"/>
  <c r="OE21" i="1" s="1"/>
  <c r="GU21" i="1"/>
  <c r="OI21" i="1" s="1"/>
  <c r="GN21" i="1"/>
  <c r="OB21" i="1" s="1"/>
  <c r="GS21" i="1"/>
  <c r="OG21" i="1" s="1"/>
  <c r="GJ21" i="1"/>
  <c r="NX21" i="1" s="1"/>
  <c r="GO21" i="1"/>
  <c r="OC21" i="1" s="1"/>
  <c r="GT21" i="1"/>
  <c r="OH21" i="1" s="1"/>
  <c r="GK21" i="1"/>
  <c r="NY21" i="1" s="1"/>
  <c r="GP21" i="1"/>
  <c r="OD21" i="1" s="1"/>
  <c r="GV21" i="1"/>
  <c r="OJ21" i="1" s="1"/>
  <c r="GL21" i="1"/>
  <c r="NZ21" i="1" s="1"/>
  <c r="GR21" i="1"/>
  <c r="OF21" i="1" s="1"/>
  <c r="DU15" i="1"/>
  <c r="LI15" i="1" s="1"/>
  <c r="DY15" i="1"/>
  <c r="LM15" i="1" s="1"/>
  <c r="EC15" i="1"/>
  <c r="LQ15" i="1" s="1"/>
  <c r="EG15" i="1"/>
  <c r="LU15" i="1" s="1"/>
  <c r="EK15" i="1"/>
  <c r="LY15" i="1" s="1"/>
  <c r="DW15" i="1"/>
  <c r="LK15" i="1" s="1"/>
  <c r="EB15" i="1"/>
  <c r="LP15" i="1" s="1"/>
  <c r="EH15" i="1"/>
  <c r="LV15" i="1" s="1"/>
  <c r="DX15" i="1"/>
  <c r="LL15" i="1" s="1"/>
  <c r="ED15" i="1"/>
  <c r="LR15" i="1" s="1"/>
  <c r="EI15" i="1"/>
  <c r="LW15" i="1" s="1"/>
  <c r="DZ15" i="1"/>
  <c r="LN15" i="1" s="1"/>
  <c r="EE15" i="1"/>
  <c r="LS15" i="1" s="1"/>
  <c r="EJ15" i="1"/>
  <c r="LX15" i="1" s="1"/>
  <c r="DV15" i="1"/>
  <c r="LJ15" i="1" s="1"/>
  <c r="EA15" i="1"/>
  <c r="LO15" i="1" s="1"/>
  <c r="EL15" i="1"/>
  <c r="LZ15" i="1" s="1"/>
  <c r="EF15" i="1"/>
  <c r="LT15" i="1" s="1"/>
  <c r="DJ12" i="1"/>
  <c r="KX12" i="1" s="1"/>
  <c r="DI12" i="1"/>
  <c r="KW12" i="1" s="1"/>
  <c r="DN12" i="1"/>
  <c r="LB12" i="1" s="1"/>
  <c r="DR12" i="1"/>
  <c r="LF12" i="1" s="1"/>
  <c r="DK12" i="1"/>
  <c r="KY12" i="1" s="1"/>
  <c r="DO12" i="1"/>
  <c r="LC12" i="1" s="1"/>
  <c r="DS12" i="1"/>
  <c r="LG12" i="1" s="1"/>
  <c r="DG12" i="1"/>
  <c r="KU12" i="1" s="1"/>
  <c r="DL12" i="1"/>
  <c r="KZ12" i="1" s="1"/>
  <c r="DP12" i="1"/>
  <c r="LD12" i="1" s="1"/>
  <c r="DT12" i="1"/>
  <c r="LH12" i="1" s="1"/>
  <c r="DQ12" i="1"/>
  <c r="LE12" i="1" s="1"/>
  <c r="DM12" i="1"/>
  <c r="LA12" i="1" s="1"/>
  <c r="DH12" i="1"/>
  <c r="KV12" i="1" s="1"/>
  <c r="DD12" i="1"/>
  <c r="KR12" i="1" s="1"/>
  <c r="DC12" i="1"/>
  <c r="KQ12" i="1" s="1"/>
  <c r="DF12" i="1"/>
  <c r="KT12" i="1" s="1"/>
  <c r="DE12" i="1"/>
  <c r="KS12" i="1" s="1"/>
  <c r="DB12" i="1"/>
  <c r="KP12" i="1" s="1"/>
  <c r="GW28" i="1"/>
  <c r="OK28" i="1" s="1"/>
  <c r="HA28" i="1"/>
  <c r="OO28" i="1" s="1"/>
  <c r="HE28" i="1"/>
  <c r="OS28" i="1" s="1"/>
  <c r="HI28" i="1"/>
  <c r="OW28" i="1" s="1"/>
  <c r="GX28" i="1"/>
  <c r="OL28" i="1" s="1"/>
  <c r="HB28" i="1"/>
  <c r="OP28" i="1" s="1"/>
  <c r="HF28" i="1"/>
  <c r="OT28" i="1" s="1"/>
  <c r="GZ28" i="1"/>
  <c r="ON28" i="1" s="1"/>
  <c r="HD28" i="1"/>
  <c r="OR28" i="1" s="1"/>
  <c r="HH28" i="1"/>
  <c r="OV28" i="1" s="1"/>
  <c r="HC28" i="1"/>
  <c r="OQ28" i="1" s="1"/>
  <c r="HG28" i="1"/>
  <c r="OU28" i="1" s="1"/>
  <c r="GY28" i="1"/>
  <c r="OM28" i="1" s="1"/>
  <c r="FV25" i="1"/>
  <c r="NJ25" i="1" s="1"/>
  <c r="FZ25" i="1"/>
  <c r="NN25" i="1" s="1"/>
  <c r="GD25" i="1"/>
  <c r="NR25" i="1" s="1"/>
  <c r="GH25" i="1"/>
  <c r="NV25" i="1" s="1"/>
  <c r="FW25" i="1"/>
  <c r="NK25" i="1" s="1"/>
  <c r="GB25" i="1"/>
  <c r="NP25" i="1" s="1"/>
  <c r="GG25" i="1"/>
  <c r="NU25" i="1" s="1"/>
  <c r="FX25" i="1"/>
  <c r="NL25" i="1" s="1"/>
  <c r="GC25" i="1"/>
  <c r="NQ25" i="1" s="1"/>
  <c r="FU25" i="1"/>
  <c r="NI25" i="1" s="1"/>
  <c r="GA25" i="1"/>
  <c r="NO25" i="1" s="1"/>
  <c r="GF25" i="1"/>
  <c r="NT25" i="1" s="1"/>
  <c r="GE25" i="1"/>
  <c r="NS25" i="1" s="1"/>
  <c r="FT25" i="1"/>
  <c r="NH25" i="1" s="1"/>
  <c r="FY25" i="1"/>
  <c r="NM25" i="1" s="1"/>
  <c r="EP22" i="1"/>
  <c r="MD22" i="1" s="1"/>
  <c r="ET22" i="1"/>
  <c r="MH22" i="1" s="1"/>
  <c r="EX22" i="1"/>
  <c r="ML22" i="1" s="1"/>
  <c r="FB22" i="1"/>
  <c r="MP22" i="1" s="1"/>
  <c r="EN22" i="1"/>
  <c r="MB22" i="1" s="1"/>
  <c r="ES22" i="1"/>
  <c r="MG22" i="1" s="1"/>
  <c r="EY22" i="1"/>
  <c r="MM22" i="1" s="1"/>
  <c r="EO22" i="1"/>
  <c r="MC22" i="1" s="1"/>
  <c r="EU22" i="1"/>
  <c r="MI22" i="1" s="1"/>
  <c r="EZ22" i="1"/>
  <c r="MN22" i="1" s="1"/>
  <c r="EQ22" i="1"/>
  <c r="ME22" i="1" s="1"/>
  <c r="EV22" i="1"/>
  <c r="MJ22" i="1" s="1"/>
  <c r="FA22" i="1"/>
  <c r="MO22" i="1" s="1"/>
  <c r="FC22" i="1"/>
  <c r="MQ22" i="1" s="1"/>
  <c r="EM22" i="1"/>
  <c r="MA22" i="1" s="1"/>
  <c r="EW22" i="1"/>
  <c r="MK22" i="1" s="1"/>
  <c r="ER22" i="1"/>
  <c r="MF22" i="1" s="1"/>
  <c r="GZ20" i="1"/>
  <c r="ON20" i="1" s="1"/>
  <c r="HD20" i="1"/>
  <c r="OR20" i="1" s="1"/>
  <c r="HH20" i="1"/>
  <c r="OV20" i="1" s="1"/>
  <c r="GW20" i="1"/>
  <c r="OK20" i="1" s="1"/>
  <c r="HB20" i="1"/>
  <c r="OP20" i="1" s="1"/>
  <c r="HG20" i="1"/>
  <c r="OU20" i="1" s="1"/>
  <c r="GX20" i="1"/>
  <c r="OL20" i="1" s="1"/>
  <c r="HC20" i="1"/>
  <c r="OQ20" i="1" s="1"/>
  <c r="HI20" i="1"/>
  <c r="OW20" i="1" s="1"/>
  <c r="GY20" i="1"/>
  <c r="OM20" i="1" s="1"/>
  <c r="HE20" i="1"/>
  <c r="OS20" i="1" s="1"/>
  <c r="HA20" i="1"/>
  <c r="OO20" i="1" s="1"/>
  <c r="HF20" i="1"/>
  <c r="OT20" i="1" s="1"/>
  <c r="FV17" i="1"/>
  <c r="NJ17" i="1" s="1"/>
  <c r="FZ17" i="1"/>
  <c r="NN17" i="1" s="1"/>
  <c r="GD17" i="1"/>
  <c r="NR17" i="1" s="1"/>
  <c r="GH17" i="1"/>
  <c r="NV17" i="1" s="1"/>
  <c r="FU17" i="1"/>
  <c r="NI17" i="1" s="1"/>
  <c r="GA17" i="1"/>
  <c r="NO17" i="1" s="1"/>
  <c r="GF17" i="1"/>
  <c r="NT17" i="1" s="1"/>
  <c r="FW17" i="1"/>
  <c r="NK17" i="1" s="1"/>
  <c r="GB17" i="1"/>
  <c r="NP17" i="1" s="1"/>
  <c r="GG17" i="1"/>
  <c r="NU17" i="1" s="1"/>
  <c r="FT17" i="1"/>
  <c r="NH17" i="1" s="1"/>
  <c r="FY17" i="1"/>
  <c r="NM17" i="1" s="1"/>
  <c r="GE17" i="1"/>
  <c r="NS17" i="1" s="1"/>
  <c r="FX17" i="1"/>
  <c r="NL17" i="1" s="1"/>
  <c r="GC17" i="1"/>
  <c r="NQ17" i="1" s="1"/>
  <c r="HY15" i="1"/>
  <c r="PM15" i="1" s="1"/>
  <c r="IC15" i="1"/>
  <c r="PQ15" i="1" s="1"/>
  <c r="HZ15" i="1"/>
  <c r="PN15" i="1" s="1"/>
  <c r="IE15" i="1"/>
  <c r="PS15" i="1" s="1"/>
  <c r="HV15" i="1"/>
  <c r="PJ15" i="1" s="1"/>
  <c r="IA15" i="1"/>
  <c r="PO15" i="1" s="1"/>
  <c r="IF15" i="1"/>
  <c r="PT15" i="1" s="1"/>
  <c r="HW15" i="1"/>
  <c r="PK15" i="1" s="1"/>
  <c r="IB15" i="1"/>
  <c r="PP15" i="1" s="1"/>
  <c r="HX15" i="1"/>
  <c r="PL15" i="1" s="1"/>
  <c r="ID15" i="1"/>
  <c r="PR15" i="1" s="1"/>
  <c r="GX12" i="1"/>
  <c r="OL12" i="1" s="1"/>
  <c r="HB12" i="1"/>
  <c r="OP12" i="1" s="1"/>
  <c r="HF12" i="1"/>
  <c r="OT12" i="1" s="1"/>
  <c r="GY12" i="1"/>
  <c r="OM12" i="1" s="1"/>
  <c r="HC12" i="1"/>
  <c r="OQ12" i="1" s="1"/>
  <c r="HG12" i="1"/>
  <c r="OU12" i="1" s="1"/>
  <c r="GZ12" i="1"/>
  <c r="ON12" i="1" s="1"/>
  <c r="HD12" i="1"/>
  <c r="OR12" i="1" s="1"/>
  <c r="HH12" i="1"/>
  <c r="OV12" i="1" s="1"/>
  <c r="HI12" i="1"/>
  <c r="OW12" i="1" s="1"/>
  <c r="GW12" i="1"/>
  <c r="OK12" i="1" s="1"/>
  <c r="HE12" i="1"/>
  <c r="OS12" i="1" s="1"/>
  <c r="HA12" i="1"/>
  <c r="OO12" i="1" s="1"/>
  <c r="IG29" i="1"/>
  <c r="PU29" i="1" s="1"/>
  <c r="IK29" i="1"/>
  <c r="PY29" i="1" s="1"/>
  <c r="II29" i="1"/>
  <c r="PW29" i="1" s="1"/>
  <c r="IM29" i="1"/>
  <c r="QA29" i="1" s="1"/>
  <c r="IJ29" i="1"/>
  <c r="PX29" i="1" s="1"/>
  <c r="IP29" i="1"/>
  <c r="QD29" i="1" s="1"/>
  <c r="IL29" i="1"/>
  <c r="PZ29" i="1" s="1"/>
  <c r="IH29" i="1"/>
  <c r="PV29" i="1" s="1"/>
  <c r="IO29" i="1"/>
  <c r="QC29" i="1" s="1"/>
  <c r="IN29" i="1"/>
  <c r="QB29" i="1" s="1"/>
  <c r="GJ23" i="1"/>
  <c r="NX23" i="1" s="1"/>
  <c r="GN23" i="1"/>
  <c r="OB23" i="1" s="1"/>
  <c r="GR23" i="1"/>
  <c r="OF23" i="1" s="1"/>
  <c r="GV23" i="1"/>
  <c r="OJ23" i="1" s="1"/>
  <c r="GK23" i="1"/>
  <c r="NY23" i="1" s="1"/>
  <c r="GO23" i="1"/>
  <c r="OC23" i="1" s="1"/>
  <c r="GS23" i="1"/>
  <c r="OG23" i="1" s="1"/>
  <c r="GL23" i="1"/>
  <c r="NZ23" i="1" s="1"/>
  <c r="GP23" i="1"/>
  <c r="OD23" i="1" s="1"/>
  <c r="GT23" i="1"/>
  <c r="OH23" i="1" s="1"/>
  <c r="GQ23" i="1"/>
  <c r="OE23" i="1" s="1"/>
  <c r="GU23" i="1"/>
  <c r="OI23" i="1" s="1"/>
  <c r="GM23" i="1"/>
  <c r="OA23" i="1" s="1"/>
  <c r="GI23" i="1"/>
  <c r="NW23" i="1" s="1"/>
  <c r="DV17" i="1"/>
  <c r="LJ17" i="1" s="1"/>
  <c r="DZ17" i="1"/>
  <c r="LN17" i="1" s="1"/>
  <c r="ED17" i="1"/>
  <c r="LR17" i="1" s="1"/>
  <c r="EH17" i="1"/>
  <c r="LV17" i="1" s="1"/>
  <c r="EL17" i="1"/>
  <c r="LZ17" i="1" s="1"/>
  <c r="DY17" i="1"/>
  <c r="LM17" i="1" s="1"/>
  <c r="EE17" i="1"/>
  <c r="LS17" i="1" s="1"/>
  <c r="EJ17" i="1"/>
  <c r="LX17" i="1" s="1"/>
  <c r="DU17" i="1"/>
  <c r="LI17" i="1" s="1"/>
  <c r="EA17" i="1"/>
  <c r="LO17" i="1" s="1"/>
  <c r="EF17" i="1"/>
  <c r="LT17" i="1" s="1"/>
  <c r="EK17" i="1"/>
  <c r="LY17" i="1" s="1"/>
  <c r="DX17" i="1"/>
  <c r="LL17" i="1" s="1"/>
  <c r="EC17" i="1"/>
  <c r="LQ17" i="1" s="1"/>
  <c r="EI17" i="1"/>
  <c r="LW17" i="1" s="1"/>
  <c r="EB17" i="1"/>
  <c r="LP17" i="1" s="1"/>
  <c r="EG17" i="1"/>
  <c r="LU17" i="1" s="1"/>
  <c r="DW17" i="1"/>
  <c r="LK17" i="1" s="1"/>
  <c r="IG13" i="1"/>
  <c r="PU13" i="1" s="1"/>
  <c r="IK13" i="1"/>
  <c r="PY13" i="1" s="1"/>
  <c r="IO13" i="1"/>
  <c r="QC13" i="1" s="1"/>
  <c r="IL13" i="1"/>
  <c r="PZ13" i="1" s="1"/>
  <c r="IH13" i="1"/>
  <c r="PV13" i="1" s="1"/>
  <c r="IM13" i="1"/>
  <c r="QA13" i="1" s="1"/>
  <c r="IJ13" i="1"/>
  <c r="PX13" i="1" s="1"/>
  <c r="IP13" i="1"/>
  <c r="QD13" i="1" s="1"/>
  <c r="II13" i="1"/>
  <c r="PW13" i="1" s="1"/>
  <c r="IN13" i="1"/>
  <c r="QB13" i="1" s="1"/>
  <c r="DJ27" i="1"/>
  <c r="KX27" i="1" s="1"/>
  <c r="DN27" i="1"/>
  <c r="LB27" i="1" s="1"/>
  <c r="DR27" i="1"/>
  <c r="LF27" i="1" s="1"/>
  <c r="DG27" i="1"/>
  <c r="KU27" i="1" s="1"/>
  <c r="DK27" i="1"/>
  <c r="KY27" i="1" s="1"/>
  <c r="DO27" i="1"/>
  <c r="LC27" i="1" s="1"/>
  <c r="DS27" i="1"/>
  <c r="LG27" i="1" s="1"/>
  <c r="DI27" i="1"/>
  <c r="KW27" i="1" s="1"/>
  <c r="DM27" i="1"/>
  <c r="LA27" i="1" s="1"/>
  <c r="DQ27" i="1"/>
  <c r="LE27" i="1" s="1"/>
  <c r="DE27" i="1"/>
  <c r="KS27" i="1" s="1"/>
  <c r="DT27" i="1"/>
  <c r="LH27" i="1" s="1"/>
  <c r="DB27" i="1"/>
  <c r="KP27" i="1" s="1"/>
  <c r="DL27" i="1"/>
  <c r="KZ27" i="1" s="1"/>
  <c r="DP27" i="1"/>
  <c r="LD27" i="1" s="1"/>
  <c r="DF27" i="1"/>
  <c r="KT27" i="1" s="1"/>
  <c r="DH27" i="1"/>
  <c r="KV27" i="1" s="1"/>
  <c r="DC27" i="1"/>
  <c r="KQ27" i="1" s="1"/>
  <c r="DD27" i="1"/>
  <c r="KR27" i="1" s="1"/>
  <c r="DH11" i="1"/>
  <c r="KV11" i="1" s="1"/>
  <c r="DL11" i="1"/>
  <c r="KZ11" i="1" s="1"/>
  <c r="DP11" i="1"/>
  <c r="LD11" i="1" s="1"/>
  <c r="DT11" i="1"/>
  <c r="LH11" i="1" s="1"/>
  <c r="DI11" i="1"/>
  <c r="KW11" i="1" s="1"/>
  <c r="DM11" i="1"/>
  <c r="LA11" i="1" s="1"/>
  <c r="DQ11" i="1"/>
  <c r="LE11" i="1" s="1"/>
  <c r="DG11" i="1"/>
  <c r="KU11" i="1" s="1"/>
  <c r="DK11" i="1"/>
  <c r="KY11" i="1" s="1"/>
  <c r="DO11" i="1"/>
  <c r="LC11" i="1" s="1"/>
  <c r="DS11" i="1"/>
  <c r="LG11" i="1" s="1"/>
  <c r="DR11" i="1"/>
  <c r="LF11" i="1" s="1"/>
  <c r="DJ11" i="1"/>
  <c r="KX11" i="1" s="1"/>
  <c r="DN11" i="1"/>
  <c r="LB11" i="1" s="1"/>
  <c r="DD11" i="1"/>
  <c r="KR11" i="1" s="1"/>
  <c r="DF11" i="1"/>
  <c r="KT11" i="1" s="1"/>
  <c r="DB11" i="1"/>
  <c r="KP11" i="1" s="1"/>
  <c r="DC11" i="1"/>
  <c r="KQ11" i="1" s="1"/>
  <c r="DE11" i="1"/>
  <c r="KS11" i="1" s="1"/>
  <c r="II26" i="1"/>
  <c r="PW26" i="1" s="1"/>
  <c r="IM26" i="1"/>
  <c r="QA26" i="1" s="1"/>
  <c r="IJ26" i="1"/>
  <c r="PX26" i="1" s="1"/>
  <c r="IN26" i="1"/>
  <c r="QB26" i="1" s="1"/>
  <c r="IH26" i="1"/>
  <c r="PV26" i="1" s="1"/>
  <c r="IL26" i="1"/>
  <c r="PZ26" i="1" s="1"/>
  <c r="IP26" i="1"/>
  <c r="QD26" i="1" s="1"/>
  <c r="IK26" i="1"/>
  <c r="PY26" i="1" s="1"/>
  <c r="IO26" i="1"/>
  <c r="QC26" i="1" s="1"/>
  <c r="IG26" i="1"/>
  <c r="PU26" i="1" s="1"/>
  <c r="FF25" i="1"/>
  <c r="MT25" i="1" s="1"/>
  <c r="FJ25" i="1"/>
  <c r="MX25" i="1" s="1"/>
  <c r="FN25" i="1"/>
  <c r="NB25" i="1" s="1"/>
  <c r="FR25" i="1"/>
  <c r="NF25" i="1" s="1"/>
  <c r="FG25" i="1"/>
  <c r="MU25" i="1" s="1"/>
  <c r="FL25" i="1"/>
  <c r="MZ25" i="1" s="1"/>
  <c r="FQ25" i="1"/>
  <c r="NE25" i="1" s="1"/>
  <c r="FH25" i="1"/>
  <c r="MV25" i="1" s="1"/>
  <c r="FM25" i="1"/>
  <c r="NA25" i="1" s="1"/>
  <c r="FS25" i="1"/>
  <c r="NG25" i="1" s="1"/>
  <c r="FE25" i="1"/>
  <c r="MS25" i="1" s="1"/>
  <c r="FK25" i="1"/>
  <c r="MY25" i="1" s="1"/>
  <c r="FP25" i="1"/>
  <c r="ND25" i="1" s="1"/>
  <c r="FI25" i="1"/>
  <c r="MW25" i="1" s="1"/>
  <c r="FO25" i="1"/>
  <c r="NC25" i="1" s="1"/>
  <c r="FD25" i="1"/>
  <c r="MR25" i="1" s="1"/>
  <c r="DV22" i="1"/>
  <c r="LJ22" i="1" s="1"/>
  <c r="DZ22" i="1"/>
  <c r="LN22" i="1" s="1"/>
  <c r="ED22" i="1"/>
  <c r="LR22" i="1" s="1"/>
  <c r="EH22" i="1"/>
  <c r="LV22" i="1" s="1"/>
  <c r="EL22" i="1"/>
  <c r="LZ22" i="1" s="1"/>
  <c r="DX22" i="1"/>
  <c r="LL22" i="1" s="1"/>
  <c r="EC22" i="1"/>
  <c r="LQ22" i="1" s="1"/>
  <c r="EI22" i="1"/>
  <c r="LW22" i="1" s="1"/>
  <c r="DY22" i="1"/>
  <c r="LM22" i="1" s="1"/>
  <c r="EE22" i="1"/>
  <c r="LS22" i="1" s="1"/>
  <c r="EJ22" i="1"/>
  <c r="LX22" i="1" s="1"/>
  <c r="DU22" i="1"/>
  <c r="LI22" i="1" s="1"/>
  <c r="EA22" i="1"/>
  <c r="LO22" i="1" s="1"/>
  <c r="EF22" i="1"/>
  <c r="LT22" i="1" s="1"/>
  <c r="EK22" i="1"/>
  <c r="LY22" i="1" s="1"/>
  <c r="EG22" i="1"/>
  <c r="LU22" i="1" s="1"/>
  <c r="EB22" i="1"/>
  <c r="LP22" i="1" s="1"/>
  <c r="DW22" i="1"/>
  <c r="LK22" i="1" s="1"/>
  <c r="GJ20" i="1"/>
  <c r="NX20" i="1" s="1"/>
  <c r="GN20" i="1"/>
  <c r="OB20" i="1" s="1"/>
  <c r="GR20" i="1"/>
  <c r="OF20" i="1" s="1"/>
  <c r="GV20" i="1"/>
  <c r="OJ20" i="1" s="1"/>
  <c r="GL20" i="1"/>
  <c r="NZ20" i="1" s="1"/>
  <c r="GQ20" i="1"/>
  <c r="OE20" i="1" s="1"/>
  <c r="GM20" i="1"/>
  <c r="OA20" i="1" s="1"/>
  <c r="GS20" i="1"/>
  <c r="OG20" i="1" s="1"/>
  <c r="GI20" i="1"/>
  <c r="NW20" i="1" s="1"/>
  <c r="GO20" i="1"/>
  <c r="OC20" i="1" s="1"/>
  <c r="GT20" i="1"/>
  <c r="OH20" i="1" s="1"/>
  <c r="GK20" i="1"/>
  <c r="NY20" i="1" s="1"/>
  <c r="GU20" i="1"/>
  <c r="OI20" i="1" s="1"/>
  <c r="GP20" i="1"/>
  <c r="OD20" i="1" s="1"/>
  <c r="II18" i="1"/>
  <c r="PW18" i="1" s="1"/>
  <c r="IM18" i="1"/>
  <c r="QA18" i="1" s="1"/>
  <c r="IJ18" i="1"/>
  <c r="PX18" i="1" s="1"/>
  <c r="IN18" i="1"/>
  <c r="QB18" i="1" s="1"/>
  <c r="IH18" i="1"/>
  <c r="PV18" i="1" s="1"/>
  <c r="IL18" i="1"/>
  <c r="PZ18" i="1" s="1"/>
  <c r="IP18" i="1"/>
  <c r="QD18" i="1" s="1"/>
  <c r="IG18" i="1"/>
  <c r="PU18" i="1" s="1"/>
  <c r="IK18" i="1"/>
  <c r="PY18" i="1" s="1"/>
  <c r="IO18" i="1"/>
  <c r="QC18" i="1" s="1"/>
  <c r="FF17" i="1"/>
  <c r="MT17" i="1" s="1"/>
  <c r="FJ17" i="1"/>
  <c r="MX17" i="1" s="1"/>
  <c r="FN17" i="1"/>
  <c r="NB17" i="1" s="1"/>
  <c r="FR17" i="1"/>
  <c r="NF17" i="1" s="1"/>
  <c r="FE17" i="1"/>
  <c r="MS17" i="1" s="1"/>
  <c r="FK17" i="1"/>
  <c r="MY17" i="1" s="1"/>
  <c r="FP17" i="1"/>
  <c r="ND17" i="1" s="1"/>
  <c r="FG17" i="1"/>
  <c r="MU17" i="1" s="1"/>
  <c r="FL17" i="1"/>
  <c r="MZ17" i="1" s="1"/>
  <c r="FQ17" i="1"/>
  <c r="NE17" i="1" s="1"/>
  <c r="FD17" i="1"/>
  <c r="MR17" i="1" s="1"/>
  <c r="FI17" i="1"/>
  <c r="MW17" i="1" s="1"/>
  <c r="FO17" i="1"/>
  <c r="NC17" i="1" s="1"/>
  <c r="FS17" i="1"/>
  <c r="NG17" i="1" s="1"/>
  <c r="FH17" i="1"/>
  <c r="MV17" i="1" s="1"/>
  <c r="FM17" i="1"/>
  <c r="NA17" i="1" s="1"/>
  <c r="DX14" i="1"/>
  <c r="LL14" i="1" s="1"/>
  <c r="EB14" i="1"/>
  <c r="LP14" i="1" s="1"/>
  <c r="EF14" i="1"/>
  <c r="LT14" i="1" s="1"/>
  <c r="EJ14" i="1"/>
  <c r="LX14" i="1" s="1"/>
  <c r="DU14" i="1"/>
  <c r="LI14" i="1" s="1"/>
  <c r="DZ14" i="1"/>
  <c r="LN14" i="1" s="1"/>
  <c r="EE14" i="1"/>
  <c r="LS14" i="1" s="1"/>
  <c r="EK14" i="1"/>
  <c r="LY14" i="1" s="1"/>
  <c r="DV14" i="1"/>
  <c r="LJ14" i="1" s="1"/>
  <c r="EA14" i="1"/>
  <c r="LO14" i="1" s="1"/>
  <c r="EG14" i="1"/>
  <c r="LU14" i="1" s="1"/>
  <c r="EL14" i="1"/>
  <c r="LZ14" i="1" s="1"/>
  <c r="DY14" i="1"/>
  <c r="LM14" i="1" s="1"/>
  <c r="ED14" i="1"/>
  <c r="LR14" i="1" s="1"/>
  <c r="EI14" i="1"/>
  <c r="LW14" i="1" s="1"/>
  <c r="EC14" i="1"/>
  <c r="LQ14" i="1" s="1"/>
  <c r="EH14" i="1"/>
  <c r="LV14" i="1" s="1"/>
  <c r="DW14" i="1"/>
  <c r="LK14" i="1" s="1"/>
  <c r="GL12" i="1"/>
  <c r="NZ12" i="1" s="1"/>
  <c r="GP12" i="1"/>
  <c r="OD12" i="1" s="1"/>
  <c r="GT12" i="1"/>
  <c r="OH12" i="1" s="1"/>
  <c r="GI12" i="1"/>
  <c r="NW12" i="1" s="1"/>
  <c r="GM12" i="1"/>
  <c r="OA12" i="1" s="1"/>
  <c r="GQ12" i="1"/>
  <c r="OE12" i="1" s="1"/>
  <c r="GU12" i="1"/>
  <c r="OI12" i="1" s="1"/>
  <c r="GJ12" i="1"/>
  <c r="NX12" i="1" s="1"/>
  <c r="GN12" i="1"/>
  <c r="OB12" i="1" s="1"/>
  <c r="GR12" i="1"/>
  <c r="OF12" i="1" s="1"/>
  <c r="GV12" i="1"/>
  <c r="OJ12" i="1" s="1"/>
  <c r="GS12" i="1"/>
  <c r="OG12" i="1" s="1"/>
  <c r="GO12" i="1"/>
  <c r="OC12" i="1" s="1"/>
  <c r="GK12" i="1"/>
  <c r="NY12" i="1" s="1"/>
  <c r="IJ10" i="1"/>
  <c r="PX10" i="1" s="1"/>
  <c r="IN10" i="1"/>
  <c r="QB10" i="1" s="1"/>
  <c r="IH10" i="1"/>
  <c r="PV10" i="1" s="1"/>
  <c r="IM10" i="1"/>
  <c r="QA10" i="1" s="1"/>
  <c r="II10" i="1"/>
  <c r="PW10" i="1" s="1"/>
  <c r="IO10" i="1"/>
  <c r="QC10" i="1" s="1"/>
  <c r="IG10" i="1"/>
  <c r="PU10" i="1" s="1"/>
  <c r="IL10" i="1"/>
  <c r="PZ10" i="1" s="1"/>
  <c r="IK10" i="1"/>
  <c r="PY10" i="1" s="1"/>
  <c r="IP10" i="1"/>
  <c r="QD10" i="1" s="1"/>
  <c r="KG28" i="1"/>
  <c r="RU28" i="1" s="1"/>
  <c r="KH28" i="1"/>
  <c r="RV28" i="1" s="1"/>
  <c r="KD25" i="1"/>
  <c r="RR25" i="1" s="1"/>
  <c r="KE25" i="1"/>
  <c r="RS25" i="1" s="1"/>
  <c r="KF25" i="1"/>
  <c r="RT25" i="1" s="1"/>
  <c r="KC28" i="1"/>
  <c r="RQ28" i="1" s="1"/>
  <c r="JZ28" i="1"/>
  <c r="RN28" i="1" s="1"/>
  <c r="KB28" i="1"/>
  <c r="RP28" i="1" s="1"/>
  <c r="KA28" i="1"/>
  <c r="RO28" i="1" s="1"/>
  <c r="JO29" i="1"/>
  <c r="RC29" i="1" s="1"/>
  <c r="JS29" i="1"/>
  <c r="RG29" i="1" s="1"/>
  <c r="JQ29" i="1"/>
  <c r="RE29" i="1" s="1"/>
  <c r="JP29" i="1"/>
  <c r="RD29" i="1" s="1"/>
  <c r="JR29" i="1"/>
  <c r="RF29" i="1" s="1"/>
  <c r="JT29" i="1"/>
  <c r="RH29" i="1" s="1"/>
  <c r="KH25" i="1"/>
  <c r="RV25" i="1" s="1"/>
  <c r="KG25" i="1"/>
  <c r="RU25" i="1" s="1"/>
  <c r="JJ22" i="1"/>
  <c r="QX22" i="1" s="1"/>
  <c r="JN22" i="1"/>
  <c r="RB22" i="1" s="1"/>
  <c r="JL22" i="1"/>
  <c r="QZ22" i="1" s="1"/>
  <c r="JH22" i="1"/>
  <c r="QV22" i="1" s="1"/>
  <c r="JM22" i="1"/>
  <c r="RA22" i="1" s="1"/>
  <c r="JI22" i="1"/>
  <c r="QW22" i="1" s="1"/>
  <c r="JK22" i="1"/>
  <c r="QY22" i="1" s="1"/>
  <c r="KI23" i="1"/>
  <c r="RW23" i="1" s="1"/>
  <c r="KG11" i="1"/>
  <c r="RU11" i="1" s="1"/>
  <c r="KH11" i="1"/>
  <c r="RV11" i="1" s="1"/>
  <c r="JZ17" i="1"/>
  <c r="RN17" i="1" s="1"/>
  <c r="KC17" i="1"/>
  <c r="RQ17" i="1" s="1"/>
  <c r="KB17" i="1"/>
  <c r="RP17" i="1" s="1"/>
  <c r="KA17" i="1"/>
  <c r="RO17" i="1" s="1"/>
  <c r="JJ12" i="1"/>
  <c r="QX12" i="1" s="1"/>
  <c r="JN12" i="1"/>
  <c r="RB12" i="1" s="1"/>
  <c r="JK12" i="1"/>
  <c r="QY12" i="1" s="1"/>
  <c r="JH12" i="1"/>
  <c r="QV12" i="1" s="1"/>
  <c r="JL12" i="1"/>
  <c r="QZ12" i="1" s="1"/>
  <c r="JI12" i="1"/>
  <c r="QW12" i="1" s="1"/>
  <c r="JM12" i="1"/>
  <c r="RA12" i="1" s="1"/>
  <c r="JA28" i="1"/>
  <c r="QO28" i="1" s="1"/>
  <c r="JE28" i="1"/>
  <c r="QS28" i="1" s="1"/>
  <c r="JB28" i="1"/>
  <c r="QP28" i="1" s="1"/>
  <c r="JF28" i="1"/>
  <c r="QT28" i="1" s="1"/>
  <c r="IZ28" i="1"/>
  <c r="QN28" i="1" s="1"/>
  <c r="JD28" i="1"/>
  <c r="QR28" i="1" s="1"/>
  <c r="JC28" i="1"/>
  <c r="QQ28" i="1" s="1"/>
  <c r="JG28" i="1"/>
  <c r="QU28" i="1" s="1"/>
  <c r="JV25" i="1"/>
  <c r="RJ25" i="1" s="1"/>
  <c r="JY25" i="1"/>
  <c r="RM25" i="1" s="1"/>
  <c r="JU25" i="1"/>
  <c r="RI25" i="1" s="1"/>
  <c r="JX25" i="1"/>
  <c r="RL25" i="1" s="1"/>
  <c r="JW25" i="1"/>
  <c r="RK25" i="1" s="1"/>
  <c r="KF23" i="1"/>
  <c r="RT23" i="1" s="1"/>
  <c r="KE23" i="1"/>
  <c r="RS23" i="1" s="1"/>
  <c r="KD23" i="1"/>
  <c r="RR23" i="1" s="1"/>
  <c r="JO18" i="1"/>
  <c r="RC18" i="1" s="1"/>
  <c r="JS18" i="1"/>
  <c r="RG18" i="1" s="1"/>
  <c r="JP18" i="1"/>
  <c r="RD18" i="1" s="1"/>
  <c r="JT18" i="1"/>
  <c r="RH18" i="1" s="1"/>
  <c r="JR18" i="1"/>
  <c r="RF18" i="1" s="1"/>
  <c r="JQ18" i="1"/>
  <c r="RE18" i="1" s="1"/>
  <c r="KA16" i="1"/>
  <c r="RO16" i="1" s="1"/>
  <c r="KB16" i="1"/>
  <c r="RP16" i="1" s="1"/>
  <c r="KC16" i="1"/>
  <c r="RQ16" i="1" s="1"/>
  <c r="JZ16" i="1"/>
  <c r="RN16" i="1" s="1"/>
  <c r="KH14" i="1"/>
  <c r="RV14" i="1" s="1"/>
  <c r="KG14" i="1"/>
  <c r="RU14" i="1" s="1"/>
  <c r="JK11" i="1"/>
  <c r="QY11" i="1" s="1"/>
  <c r="JL11" i="1"/>
  <c r="QZ11" i="1" s="1"/>
  <c r="JH11" i="1"/>
  <c r="QV11" i="1" s="1"/>
  <c r="JM11" i="1"/>
  <c r="RA11" i="1" s="1"/>
  <c r="JI11" i="1"/>
  <c r="QW11" i="1" s="1"/>
  <c r="JN11" i="1"/>
  <c r="RB11" i="1" s="1"/>
  <c r="JJ11" i="1"/>
  <c r="QX11" i="1" s="1"/>
  <c r="IT25" i="1"/>
  <c r="QH25" i="1" s="1"/>
  <c r="IX25" i="1"/>
  <c r="QL25" i="1" s="1"/>
  <c r="IS25" i="1"/>
  <c r="QG25" i="1" s="1"/>
  <c r="IY25" i="1"/>
  <c r="QM25" i="1" s="1"/>
  <c r="IU25" i="1"/>
  <c r="QI25" i="1" s="1"/>
  <c r="IR25" i="1"/>
  <c r="QF25" i="1" s="1"/>
  <c r="IW25" i="1"/>
  <c r="QK25" i="1" s="1"/>
  <c r="IQ25" i="1"/>
  <c r="QE25" i="1" s="1"/>
  <c r="IV25" i="1"/>
  <c r="QJ25" i="1" s="1"/>
  <c r="DH14" i="1"/>
  <c r="KV14" i="1" s="1"/>
  <c r="DL14" i="1"/>
  <c r="KZ14" i="1" s="1"/>
  <c r="DP14" i="1"/>
  <c r="LD14" i="1" s="1"/>
  <c r="DT14" i="1"/>
  <c r="LH14" i="1" s="1"/>
  <c r="DJ14" i="1"/>
  <c r="KX14" i="1" s="1"/>
  <c r="DO14" i="1"/>
  <c r="LC14" i="1" s="1"/>
  <c r="DK14" i="1"/>
  <c r="KY14" i="1" s="1"/>
  <c r="DQ14" i="1"/>
  <c r="LE14" i="1" s="1"/>
  <c r="DI14" i="1"/>
  <c r="KW14" i="1" s="1"/>
  <c r="DN14" i="1"/>
  <c r="LB14" i="1" s="1"/>
  <c r="DS14" i="1"/>
  <c r="LG14" i="1" s="1"/>
  <c r="DG14" i="1"/>
  <c r="KU14" i="1" s="1"/>
  <c r="DM14" i="1"/>
  <c r="LA14" i="1" s="1"/>
  <c r="DR14" i="1"/>
  <c r="LF14" i="1" s="1"/>
  <c r="DD14" i="1"/>
  <c r="KR14" i="1" s="1"/>
  <c r="DE14" i="1"/>
  <c r="KS14" i="1" s="1"/>
  <c r="DF14" i="1"/>
  <c r="KT14" i="1" s="1"/>
  <c r="DC14" i="1"/>
  <c r="KQ14" i="1" s="1"/>
  <c r="DB14" i="1"/>
  <c r="KP14" i="1" s="1"/>
  <c r="GX17" i="1"/>
  <c r="OL17" i="1" s="1"/>
  <c r="HB17" i="1"/>
  <c r="OP17" i="1" s="1"/>
  <c r="HF17" i="1"/>
  <c r="OT17" i="1" s="1"/>
  <c r="HA17" i="1"/>
  <c r="OO17" i="1" s="1"/>
  <c r="HG17" i="1"/>
  <c r="OU17" i="1" s="1"/>
  <c r="GW17" i="1"/>
  <c r="OK17" i="1" s="1"/>
  <c r="HC17" i="1"/>
  <c r="OQ17" i="1" s="1"/>
  <c r="HH17" i="1"/>
  <c r="OV17" i="1" s="1"/>
  <c r="GZ17" i="1"/>
  <c r="ON17" i="1" s="1"/>
  <c r="HE17" i="1"/>
  <c r="OS17" i="1" s="1"/>
  <c r="HI17" i="1"/>
  <c r="OW17" i="1" s="1"/>
  <c r="GY17" i="1"/>
  <c r="OM17" i="1" s="1"/>
  <c r="HD17" i="1"/>
  <c r="OR17" i="1" s="1"/>
  <c r="EN11" i="1"/>
  <c r="MB11" i="1" s="1"/>
  <c r="ER11" i="1"/>
  <c r="MF11" i="1" s="1"/>
  <c r="EV11" i="1"/>
  <c r="MJ11" i="1" s="1"/>
  <c r="EZ11" i="1"/>
  <c r="MN11" i="1" s="1"/>
  <c r="EO11" i="1"/>
  <c r="MC11" i="1" s="1"/>
  <c r="ES11" i="1"/>
  <c r="MG11" i="1" s="1"/>
  <c r="EW11" i="1"/>
  <c r="MK11" i="1" s="1"/>
  <c r="FA11" i="1"/>
  <c r="MO11" i="1" s="1"/>
  <c r="EM11" i="1"/>
  <c r="MA11" i="1" s="1"/>
  <c r="EQ11" i="1"/>
  <c r="ME11" i="1" s="1"/>
  <c r="EU11" i="1"/>
  <c r="MI11" i="1" s="1"/>
  <c r="EY11" i="1"/>
  <c r="MM11" i="1" s="1"/>
  <c r="FC11" i="1"/>
  <c r="MQ11" i="1" s="1"/>
  <c r="EX11" i="1"/>
  <c r="ML11" i="1" s="1"/>
  <c r="FB11" i="1"/>
  <c r="MP11" i="1" s="1"/>
  <c r="EP11" i="1"/>
  <c r="MD11" i="1" s="1"/>
  <c r="ET11" i="1"/>
  <c r="MH11" i="1" s="1"/>
  <c r="HW26" i="1"/>
  <c r="PK26" i="1" s="1"/>
  <c r="IA26" i="1"/>
  <c r="PO26" i="1" s="1"/>
  <c r="IE26" i="1"/>
  <c r="PS26" i="1" s="1"/>
  <c r="HX26" i="1"/>
  <c r="PL26" i="1" s="1"/>
  <c r="IB26" i="1"/>
  <c r="PP26" i="1" s="1"/>
  <c r="IF26" i="1"/>
  <c r="PT26" i="1" s="1"/>
  <c r="HV26" i="1"/>
  <c r="PJ26" i="1" s="1"/>
  <c r="HZ26" i="1"/>
  <c r="PN26" i="1" s="1"/>
  <c r="ID26" i="1"/>
  <c r="PR26" i="1" s="1"/>
  <c r="HY26" i="1"/>
  <c r="PM26" i="1" s="1"/>
  <c r="IC26" i="1"/>
  <c r="PQ26" i="1" s="1"/>
  <c r="IS13" i="1"/>
  <c r="QG13" i="1" s="1"/>
  <c r="IW13" i="1"/>
  <c r="QK13" i="1" s="1"/>
  <c r="IQ13" i="1"/>
  <c r="QE13" i="1" s="1"/>
  <c r="IV13" i="1"/>
  <c r="QJ13" i="1" s="1"/>
  <c r="IR13" i="1"/>
  <c r="QF13" i="1" s="1"/>
  <c r="IX13" i="1"/>
  <c r="QL13" i="1" s="1"/>
  <c r="IU13" i="1"/>
  <c r="QI13" i="1" s="1"/>
  <c r="IT13" i="1"/>
  <c r="QH13" i="1" s="1"/>
  <c r="IY13" i="1"/>
  <c r="QM13" i="1" s="1"/>
  <c r="GX27" i="1"/>
  <c r="OL27" i="1" s="1"/>
  <c r="HB27" i="1"/>
  <c r="OP27" i="1" s="1"/>
  <c r="HF27" i="1"/>
  <c r="OT27" i="1" s="1"/>
  <c r="GY27" i="1"/>
  <c r="OM27" i="1" s="1"/>
  <c r="HC27" i="1"/>
  <c r="OQ27" i="1" s="1"/>
  <c r="HG27" i="1"/>
  <c r="OU27" i="1" s="1"/>
  <c r="GW27" i="1"/>
  <c r="OK27" i="1" s="1"/>
  <c r="HA27" i="1"/>
  <c r="OO27" i="1" s="1"/>
  <c r="HE27" i="1"/>
  <c r="OS27" i="1" s="1"/>
  <c r="HI27" i="1"/>
  <c r="OW27" i="1" s="1"/>
  <c r="GZ27" i="1"/>
  <c r="ON27" i="1" s="1"/>
  <c r="HH27" i="1"/>
  <c r="OV27" i="1" s="1"/>
  <c r="HD27" i="1"/>
  <c r="OR27" i="1" s="1"/>
  <c r="IT17" i="1"/>
  <c r="QH17" i="1" s="1"/>
  <c r="IX17" i="1"/>
  <c r="QL17" i="1" s="1"/>
  <c r="IR17" i="1"/>
  <c r="QF17" i="1" s="1"/>
  <c r="IW17" i="1"/>
  <c r="QK17" i="1" s="1"/>
  <c r="IS17" i="1"/>
  <c r="QG17" i="1" s="1"/>
  <c r="IY17" i="1"/>
  <c r="QM17" i="1" s="1"/>
  <c r="IQ17" i="1"/>
  <c r="QE17" i="1" s="1"/>
  <c r="IV17" i="1"/>
  <c r="QJ17" i="1" s="1"/>
  <c r="IU17" i="1"/>
  <c r="QI17" i="1" s="1"/>
  <c r="FU26" i="1"/>
  <c r="NI26" i="1" s="1"/>
  <c r="FY26" i="1"/>
  <c r="NM26" i="1" s="1"/>
  <c r="GC26" i="1"/>
  <c r="NQ26" i="1" s="1"/>
  <c r="GG26" i="1"/>
  <c r="NU26" i="1" s="1"/>
  <c r="FX26" i="1"/>
  <c r="NL26" i="1" s="1"/>
  <c r="GD26" i="1"/>
  <c r="NR26" i="1" s="1"/>
  <c r="FT26" i="1"/>
  <c r="NH26" i="1" s="1"/>
  <c r="FZ26" i="1"/>
  <c r="NN26" i="1" s="1"/>
  <c r="GE26" i="1"/>
  <c r="NS26" i="1" s="1"/>
  <c r="FW26" i="1"/>
  <c r="NK26" i="1" s="1"/>
  <c r="GB26" i="1"/>
  <c r="NP26" i="1" s="1"/>
  <c r="GH26" i="1"/>
  <c r="NV26" i="1" s="1"/>
  <c r="GA26" i="1"/>
  <c r="NO26" i="1" s="1"/>
  <c r="GF26" i="1"/>
  <c r="NT26" i="1" s="1"/>
  <c r="FV26" i="1"/>
  <c r="NJ26" i="1" s="1"/>
  <c r="IT19" i="1"/>
  <c r="QH19" i="1" s="1"/>
  <c r="IX19" i="1"/>
  <c r="QL19" i="1" s="1"/>
  <c r="IQ19" i="1"/>
  <c r="QE19" i="1" s="1"/>
  <c r="IU19" i="1"/>
  <c r="QI19" i="1" s="1"/>
  <c r="IY19" i="1"/>
  <c r="QM19" i="1" s="1"/>
  <c r="IS19" i="1"/>
  <c r="QG19" i="1" s="1"/>
  <c r="IW19" i="1"/>
  <c r="QK19" i="1" s="1"/>
  <c r="IR19" i="1"/>
  <c r="QF19" i="1" s="1"/>
  <c r="IV19" i="1"/>
  <c r="QJ19" i="1" s="1"/>
  <c r="DI13" i="1"/>
  <c r="KW13" i="1" s="1"/>
  <c r="DM13" i="1"/>
  <c r="LA13" i="1" s="1"/>
  <c r="DQ13" i="1"/>
  <c r="LE13" i="1" s="1"/>
  <c r="DJ13" i="1"/>
  <c r="KX13" i="1" s="1"/>
  <c r="DN13" i="1"/>
  <c r="LB13" i="1" s="1"/>
  <c r="DR13" i="1"/>
  <c r="LF13" i="1" s="1"/>
  <c r="DG13" i="1"/>
  <c r="KU13" i="1" s="1"/>
  <c r="DK13" i="1"/>
  <c r="KY13" i="1" s="1"/>
  <c r="DO13" i="1"/>
  <c r="LC13" i="1" s="1"/>
  <c r="DS13" i="1"/>
  <c r="LG13" i="1" s="1"/>
  <c r="DH13" i="1"/>
  <c r="KV13" i="1" s="1"/>
  <c r="DL13" i="1"/>
  <c r="KZ13" i="1" s="1"/>
  <c r="DT13" i="1"/>
  <c r="LH13" i="1" s="1"/>
  <c r="DP13" i="1"/>
  <c r="LD13" i="1" s="1"/>
  <c r="DD13" i="1"/>
  <c r="KR13" i="1" s="1"/>
  <c r="DB13" i="1"/>
  <c r="KP13" i="1" s="1"/>
  <c r="DC13" i="1"/>
  <c r="KQ13" i="1" s="1"/>
  <c r="DE13" i="1"/>
  <c r="KS13" i="1" s="1"/>
  <c r="DF13" i="1"/>
  <c r="KT13" i="1" s="1"/>
  <c r="DV27" i="1"/>
  <c r="LJ27" i="1" s="1"/>
  <c r="DZ27" i="1"/>
  <c r="LN27" i="1" s="1"/>
  <c r="ED27" i="1"/>
  <c r="LR27" i="1" s="1"/>
  <c r="EH27" i="1"/>
  <c r="LV27" i="1" s="1"/>
  <c r="EL27" i="1"/>
  <c r="LZ27" i="1" s="1"/>
  <c r="DW27" i="1"/>
  <c r="LK27" i="1" s="1"/>
  <c r="EA27" i="1"/>
  <c r="LO27" i="1" s="1"/>
  <c r="EE27" i="1"/>
  <c r="LS27" i="1" s="1"/>
  <c r="EI27" i="1"/>
  <c r="LW27" i="1" s="1"/>
  <c r="DU27" i="1"/>
  <c r="LI27" i="1" s="1"/>
  <c r="DY27" i="1"/>
  <c r="LM27" i="1" s="1"/>
  <c r="EC27" i="1"/>
  <c r="LQ27" i="1" s="1"/>
  <c r="EG27" i="1"/>
  <c r="LU27" i="1" s="1"/>
  <c r="EK27" i="1"/>
  <c r="LY27" i="1" s="1"/>
  <c r="EJ27" i="1"/>
  <c r="LX27" i="1" s="1"/>
  <c r="DX27" i="1"/>
  <c r="LL27" i="1" s="1"/>
  <c r="EF27" i="1"/>
  <c r="LT27" i="1" s="1"/>
  <c r="EB27" i="1"/>
  <c r="LP27" i="1" s="1"/>
  <c r="HL20" i="1"/>
  <c r="OZ20" i="1" s="1"/>
  <c r="HP20" i="1"/>
  <c r="PD20" i="1" s="1"/>
  <c r="HT20" i="1"/>
  <c r="PH20" i="1" s="1"/>
  <c r="HM20" i="1"/>
  <c r="PA20" i="1" s="1"/>
  <c r="HR20" i="1"/>
  <c r="PF20" i="1" s="1"/>
  <c r="HN20" i="1"/>
  <c r="PB20" i="1" s="1"/>
  <c r="HS20" i="1"/>
  <c r="PG20" i="1" s="1"/>
  <c r="HJ20" i="1"/>
  <c r="OX20" i="1" s="1"/>
  <c r="HO20" i="1"/>
  <c r="PC20" i="1" s="1"/>
  <c r="HU20" i="1"/>
  <c r="PI20" i="1" s="1"/>
  <c r="HQ20" i="1"/>
  <c r="PE20" i="1" s="1"/>
  <c r="HK20" i="1"/>
  <c r="OY20" i="1" s="1"/>
  <c r="GL17" i="1"/>
  <c r="NZ17" i="1" s="1"/>
  <c r="GP17" i="1"/>
  <c r="OD17" i="1" s="1"/>
  <c r="GT17" i="1"/>
  <c r="OH17" i="1" s="1"/>
  <c r="GK17" i="1"/>
  <c r="NY17" i="1" s="1"/>
  <c r="GQ17" i="1"/>
  <c r="OE17" i="1" s="1"/>
  <c r="GV17" i="1"/>
  <c r="OJ17" i="1" s="1"/>
  <c r="GM17" i="1"/>
  <c r="OA17" i="1" s="1"/>
  <c r="GR17" i="1"/>
  <c r="OF17" i="1" s="1"/>
  <c r="GJ17" i="1"/>
  <c r="NX17" i="1" s="1"/>
  <c r="GO17" i="1"/>
  <c r="OC17" i="1" s="1"/>
  <c r="GU17" i="1"/>
  <c r="OI17" i="1" s="1"/>
  <c r="GN17" i="1"/>
  <c r="OB17" i="1" s="1"/>
  <c r="GS17" i="1"/>
  <c r="OG17" i="1" s="1"/>
  <c r="GI17" i="1"/>
  <c r="NW17" i="1" s="1"/>
  <c r="DG24" i="1"/>
  <c r="KU24" i="1" s="1"/>
  <c r="DK24" i="1"/>
  <c r="KY24" i="1" s="1"/>
  <c r="DO24" i="1"/>
  <c r="LC24" i="1" s="1"/>
  <c r="DS24" i="1"/>
  <c r="LG24" i="1" s="1"/>
  <c r="DI24" i="1"/>
  <c r="KW24" i="1" s="1"/>
  <c r="DN24" i="1"/>
  <c r="LB24" i="1" s="1"/>
  <c r="DT24" i="1"/>
  <c r="LH24" i="1" s="1"/>
  <c r="DJ24" i="1"/>
  <c r="KX24" i="1" s="1"/>
  <c r="DP24" i="1"/>
  <c r="LD24" i="1" s="1"/>
  <c r="DH24" i="1"/>
  <c r="KV24" i="1" s="1"/>
  <c r="DM24" i="1"/>
  <c r="LA24" i="1" s="1"/>
  <c r="DR24" i="1"/>
  <c r="LF24" i="1" s="1"/>
  <c r="DD24" i="1"/>
  <c r="KR24" i="1" s="1"/>
  <c r="DL24" i="1"/>
  <c r="KZ24" i="1" s="1"/>
  <c r="DF24" i="1"/>
  <c r="KT24" i="1" s="1"/>
  <c r="DQ24" i="1"/>
  <c r="LE24" i="1" s="1"/>
  <c r="DE24" i="1"/>
  <c r="KS24" i="1" s="1"/>
  <c r="DB24" i="1"/>
  <c r="KP24" i="1" s="1"/>
  <c r="DC24" i="1"/>
  <c r="KQ24" i="1" s="1"/>
  <c r="HY29" i="1"/>
  <c r="PM29" i="1" s="1"/>
  <c r="IC29" i="1"/>
  <c r="PQ29" i="1" s="1"/>
  <c r="HW29" i="1"/>
  <c r="PK29" i="1" s="1"/>
  <c r="IA29" i="1"/>
  <c r="PO29" i="1" s="1"/>
  <c r="IE29" i="1"/>
  <c r="PS29" i="1" s="1"/>
  <c r="IB29" i="1"/>
  <c r="PP29" i="1" s="1"/>
  <c r="HX29" i="1"/>
  <c r="PL29" i="1" s="1"/>
  <c r="HZ29" i="1"/>
  <c r="PN29" i="1" s="1"/>
  <c r="HV29" i="1"/>
  <c r="PJ29" i="1" s="1"/>
  <c r="ID29" i="1"/>
  <c r="PR29" i="1" s="1"/>
  <c r="IF29" i="1"/>
  <c r="PT29" i="1" s="1"/>
  <c r="GW26" i="1"/>
  <c r="OK26" i="1" s="1"/>
  <c r="GY26" i="1"/>
  <c r="OM26" i="1" s="1"/>
  <c r="HC26" i="1"/>
  <c r="OQ26" i="1" s="1"/>
  <c r="HG26" i="1"/>
  <c r="OU26" i="1" s="1"/>
  <c r="GZ26" i="1"/>
  <c r="ON26" i="1" s="1"/>
  <c r="HD26" i="1"/>
  <c r="OR26" i="1" s="1"/>
  <c r="HH26" i="1"/>
  <c r="OV26" i="1" s="1"/>
  <c r="GX26" i="1"/>
  <c r="OL26" i="1" s="1"/>
  <c r="HB26" i="1"/>
  <c r="OP26" i="1" s="1"/>
  <c r="HF26" i="1"/>
  <c r="OT26" i="1" s="1"/>
  <c r="HE26" i="1"/>
  <c r="OS26" i="1" s="1"/>
  <c r="HA26" i="1"/>
  <c r="OO26" i="1" s="1"/>
  <c r="HI26" i="1"/>
  <c r="OW26" i="1" s="1"/>
  <c r="IQ24" i="1"/>
  <c r="QE24" i="1" s="1"/>
  <c r="IU24" i="1"/>
  <c r="QI24" i="1" s="1"/>
  <c r="IY24" i="1"/>
  <c r="QM24" i="1" s="1"/>
  <c r="IR24" i="1"/>
  <c r="QF24" i="1" s="1"/>
  <c r="IW24" i="1"/>
  <c r="QK24" i="1" s="1"/>
  <c r="IS24" i="1"/>
  <c r="QG24" i="1" s="1"/>
  <c r="IX24" i="1"/>
  <c r="QL24" i="1" s="1"/>
  <c r="IV24" i="1"/>
  <c r="QJ24" i="1" s="1"/>
  <c r="IT24" i="1"/>
  <c r="QH24" i="1" s="1"/>
  <c r="HW21" i="1"/>
  <c r="PK21" i="1" s="1"/>
  <c r="IA21" i="1"/>
  <c r="PO21" i="1" s="1"/>
  <c r="IE21" i="1"/>
  <c r="PS21" i="1" s="1"/>
  <c r="HY21" i="1"/>
  <c r="PM21" i="1" s="1"/>
  <c r="ID21" i="1"/>
  <c r="PR21" i="1" s="1"/>
  <c r="HZ21" i="1"/>
  <c r="PN21" i="1" s="1"/>
  <c r="IF21" i="1"/>
  <c r="PT21" i="1" s="1"/>
  <c r="HV21" i="1"/>
  <c r="PJ21" i="1" s="1"/>
  <c r="IB21" i="1"/>
  <c r="PP21" i="1" s="1"/>
  <c r="IC21" i="1"/>
  <c r="PQ21" i="1" s="1"/>
  <c r="HX21" i="1"/>
  <c r="PL21" i="1" s="1"/>
  <c r="EO20" i="1"/>
  <c r="MC20" i="1" s="1"/>
  <c r="ES20" i="1"/>
  <c r="MG20" i="1" s="1"/>
  <c r="EW20" i="1"/>
  <c r="MK20" i="1" s="1"/>
  <c r="FA20" i="1"/>
  <c r="MO20" i="1" s="1"/>
  <c r="EP20" i="1"/>
  <c r="MD20" i="1" s="1"/>
  <c r="ET20" i="1"/>
  <c r="MH20" i="1" s="1"/>
  <c r="EX20" i="1"/>
  <c r="ML20" i="1" s="1"/>
  <c r="FB20" i="1"/>
  <c r="MP20" i="1" s="1"/>
  <c r="EN20" i="1"/>
  <c r="MB20" i="1" s="1"/>
  <c r="ER20" i="1"/>
  <c r="MF20" i="1" s="1"/>
  <c r="EV20" i="1"/>
  <c r="MJ20" i="1" s="1"/>
  <c r="EZ20" i="1"/>
  <c r="MN20" i="1" s="1"/>
  <c r="EY20" i="1"/>
  <c r="MM20" i="1" s="1"/>
  <c r="EM20" i="1"/>
  <c r="MA20" i="1" s="1"/>
  <c r="FC20" i="1"/>
  <c r="MQ20" i="1" s="1"/>
  <c r="EQ20" i="1"/>
  <c r="ME20" i="1" s="1"/>
  <c r="EU20" i="1"/>
  <c r="MI20" i="1" s="1"/>
  <c r="IQ16" i="1"/>
  <c r="QE16" i="1" s="1"/>
  <c r="IU16" i="1"/>
  <c r="QI16" i="1" s="1"/>
  <c r="IY16" i="1"/>
  <c r="QM16" i="1" s="1"/>
  <c r="IR16" i="1"/>
  <c r="QF16" i="1" s="1"/>
  <c r="IV16" i="1"/>
  <c r="QJ16" i="1" s="1"/>
  <c r="IS16" i="1"/>
  <c r="QG16" i="1" s="1"/>
  <c r="IT16" i="1"/>
  <c r="QH16" i="1" s="1"/>
  <c r="IW16" i="1"/>
  <c r="QK16" i="1" s="1"/>
  <c r="IX16" i="1"/>
  <c r="QL16" i="1" s="1"/>
  <c r="FU15" i="1"/>
  <c r="NI15" i="1" s="1"/>
  <c r="FY15" i="1"/>
  <c r="NM15" i="1" s="1"/>
  <c r="GC15" i="1"/>
  <c r="NQ15" i="1" s="1"/>
  <c r="GG15" i="1"/>
  <c r="NU15" i="1" s="1"/>
  <c r="FX15" i="1"/>
  <c r="NL15" i="1" s="1"/>
  <c r="GD15" i="1"/>
  <c r="NR15" i="1" s="1"/>
  <c r="FT15" i="1"/>
  <c r="NH15" i="1" s="1"/>
  <c r="FZ15" i="1"/>
  <c r="NN15" i="1" s="1"/>
  <c r="GE15" i="1"/>
  <c r="NS15" i="1" s="1"/>
  <c r="FV15" i="1"/>
  <c r="NJ15" i="1" s="1"/>
  <c r="GA15" i="1"/>
  <c r="NO15" i="1" s="1"/>
  <c r="GF15" i="1"/>
  <c r="NT15" i="1" s="1"/>
  <c r="GH15" i="1"/>
  <c r="NV15" i="1" s="1"/>
  <c r="GB15" i="1"/>
  <c r="NP15" i="1" s="1"/>
  <c r="FW15" i="1"/>
  <c r="NK15" i="1" s="1"/>
  <c r="EP12" i="1"/>
  <c r="MD12" i="1" s="1"/>
  <c r="ET12" i="1"/>
  <c r="MH12" i="1" s="1"/>
  <c r="EX12" i="1"/>
  <c r="ML12" i="1" s="1"/>
  <c r="FB12" i="1"/>
  <c r="MP12" i="1" s="1"/>
  <c r="EM12" i="1"/>
  <c r="MA12" i="1" s="1"/>
  <c r="EQ12" i="1"/>
  <c r="ME12" i="1" s="1"/>
  <c r="EU12" i="1"/>
  <c r="MI12" i="1" s="1"/>
  <c r="EY12" i="1"/>
  <c r="MM12" i="1" s="1"/>
  <c r="FC12" i="1"/>
  <c r="MQ12" i="1" s="1"/>
  <c r="EN12" i="1"/>
  <c r="MB12" i="1" s="1"/>
  <c r="ER12" i="1"/>
  <c r="MF12" i="1" s="1"/>
  <c r="EV12" i="1"/>
  <c r="MJ12" i="1" s="1"/>
  <c r="EZ12" i="1"/>
  <c r="MN12" i="1" s="1"/>
  <c r="EW12" i="1"/>
  <c r="MK12" i="1" s="1"/>
  <c r="FA12" i="1"/>
  <c r="MO12" i="1" s="1"/>
  <c r="ES12" i="1"/>
  <c r="MG12" i="1" s="1"/>
  <c r="EO12" i="1"/>
  <c r="MC12" i="1" s="1"/>
  <c r="GZ10" i="1"/>
  <c r="ON10" i="1" s="1"/>
  <c r="HD10" i="1"/>
  <c r="OR10" i="1" s="1"/>
  <c r="HH10" i="1"/>
  <c r="OV10" i="1" s="1"/>
  <c r="GW10" i="1"/>
  <c r="OK10" i="1" s="1"/>
  <c r="HB10" i="1"/>
  <c r="OP10" i="1" s="1"/>
  <c r="HG10" i="1"/>
  <c r="OU10" i="1" s="1"/>
  <c r="GX10" i="1"/>
  <c r="OL10" i="1" s="1"/>
  <c r="HC10" i="1"/>
  <c r="OQ10" i="1" s="1"/>
  <c r="HI10" i="1"/>
  <c r="OW10" i="1" s="1"/>
  <c r="HA10" i="1"/>
  <c r="OO10" i="1" s="1"/>
  <c r="HF10" i="1"/>
  <c r="OT10" i="1" s="1"/>
  <c r="GY10" i="1"/>
  <c r="OM10" i="1" s="1"/>
  <c r="HE10" i="1"/>
  <c r="OS10" i="1" s="1"/>
  <c r="DX29" i="1"/>
  <c r="LL29" i="1" s="1"/>
  <c r="EB29" i="1"/>
  <c r="LP29" i="1" s="1"/>
  <c r="EF29" i="1"/>
  <c r="LT29" i="1" s="1"/>
  <c r="EJ29" i="1"/>
  <c r="LX29" i="1" s="1"/>
  <c r="DU29" i="1"/>
  <c r="LI29" i="1" s="1"/>
  <c r="DY29" i="1"/>
  <c r="LM29" i="1" s="1"/>
  <c r="EC29" i="1"/>
  <c r="LQ29" i="1" s="1"/>
  <c r="EG29" i="1"/>
  <c r="LU29" i="1" s="1"/>
  <c r="EK29" i="1"/>
  <c r="LY29" i="1" s="1"/>
  <c r="DW29" i="1"/>
  <c r="LK29" i="1" s="1"/>
  <c r="EA29" i="1"/>
  <c r="LO29" i="1" s="1"/>
  <c r="EE29" i="1"/>
  <c r="LS29" i="1" s="1"/>
  <c r="EI29" i="1"/>
  <c r="LW29" i="1" s="1"/>
  <c r="EH29" i="1"/>
  <c r="LV29" i="1" s="1"/>
  <c r="DV29" i="1"/>
  <c r="LJ29" i="1" s="1"/>
  <c r="ED29" i="1"/>
  <c r="LR29" i="1" s="1"/>
  <c r="EL29" i="1"/>
  <c r="LZ29" i="1" s="1"/>
  <c r="DZ29" i="1"/>
  <c r="LN29" i="1" s="1"/>
  <c r="HJ22" i="1"/>
  <c r="OX22" i="1" s="1"/>
  <c r="HN22" i="1"/>
  <c r="PB22" i="1" s="1"/>
  <c r="HR22" i="1"/>
  <c r="PF22" i="1" s="1"/>
  <c r="HK22" i="1"/>
  <c r="OY22" i="1" s="1"/>
  <c r="HP22" i="1"/>
  <c r="PD22" i="1" s="1"/>
  <c r="HU22" i="1"/>
  <c r="PI22" i="1" s="1"/>
  <c r="HL22" i="1"/>
  <c r="OZ22" i="1" s="1"/>
  <c r="HQ22" i="1"/>
  <c r="PE22" i="1" s="1"/>
  <c r="HM22" i="1"/>
  <c r="PA22" i="1" s="1"/>
  <c r="HS22" i="1"/>
  <c r="PG22" i="1" s="1"/>
  <c r="HO22" i="1"/>
  <c r="PC22" i="1" s="1"/>
  <c r="HT22" i="1"/>
  <c r="PH22" i="1" s="1"/>
  <c r="GL19" i="1"/>
  <c r="NZ19" i="1" s="1"/>
  <c r="GP19" i="1"/>
  <c r="OD19" i="1" s="1"/>
  <c r="GT19" i="1"/>
  <c r="OH19" i="1" s="1"/>
  <c r="GI19" i="1"/>
  <c r="NW19" i="1" s="1"/>
  <c r="GM19" i="1"/>
  <c r="OA19" i="1" s="1"/>
  <c r="GQ19" i="1"/>
  <c r="OE19" i="1" s="1"/>
  <c r="GU19" i="1"/>
  <c r="OI19" i="1" s="1"/>
  <c r="GK19" i="1"/>
  <c r="NY19" i="1" s="1"/>
  <c r="GO19" i="1"/>
  <c r="OC19" i="1" s="1"/>
  <c r="GS19" i="1"/>
  <c r="OG19" i="1" s="1"/>
  <c r="GN19" i="1"/>
  <c r="OB19" i="1" s="1"/>
  <c r="GR19" i="1"/>
  <c r="OF19" i="1" s="1"/>
  <c r="GV19" i="1"/>
  <c r="OJ19" i="1" s="1"/>
  <c r="GJ19" i="1"/>
  <c r="NX19" i="1" s="1"/>
  <c r="FD16" i="1"/>
  <c r="MR16" i="1" s="1"/>
  <c r="FH16" i="1"/>
  <c r="MV16" i="1" s="1"/>
  <c r="FL16" i="1"/>
  <c r="MZ16" i="1" s="1"/>
  <c r="FP16" i="1"/>
  <c r="ND16" i="1" s="1"/>
  <c r="FE16" i="1"/>
  <c r="MS16" i="1" s="1"/>
  <c r="FJ16" i="1"/>
  <c r="MX16" i="1" s="1"/>
  <c r="FO16" i="1"/>
  <c r="NC16" i="1" s="1"/>
  <c r="FF16" i="1"/>
  <c r="MT16" i="1" s="1"/>
  <c r="FK16" i="1"/>
  <c r="MY16" i="1" s="1"/>
  <c r="FQ16" i="1"/>
  <c r="NE16" i="1" s="1"/>
  <c r="FG16" i="1"/>
  <c r="MU16" i="1" s="1"/>
  <c r="FM16" i="1"/>
  <c r="NA16" i="1" s="1"/>
  <c r="FR16" i="1"/>
  <c r="NF16" i="1" s="1"/>
  <c r="FS16" i="1"/>
  <c r="NG16" i="1" s="1"/>
  <c r="FN16" i="1"/>
  <c r="NB16" i="1" s="1"/>
  <c r="FI16" i="1"/>
  <c r="MW16" i="1" s="1"/>
  <c r="DU13" i="1"/>
  <c r="LI13" i="1" s="1"/>
  <c r="DY13" i="1"/>
  <c r="LM13" i="1" s="1"/>
  <c r="EC13" i="1"/>
  <c r="LQ13" i="1" s="1"/>
  <c r="EG13" i="1"/>
  <c r="LU13" i="1" s="1"/>
  <c r="EK13" i="1"/>
  <c r="LY13" i="1" s="1"/>
  <c r="DV13" i="1"/>
  <c r="LJ13" i="1" s="1"/>
  <c r="DW13" i="1"/>
  <c r="LK13" i="1" s="1"/>
  <c r="DX13" i="1"/>
  <c r="LL13" i="1" s="1"/>
  <c r="ED13" i="1"/>
  <c r="LR13" i="1" s="1"/>
  <c r="EI13" i="1"/>
  <c r="LW13" i="1" s="1"/>
  <c r="DZ13" i="1"/>
  <c r="LN13" i="1" s="1"/>
  <c r="EE13" i="1"/>
  <c r="LS13" i="1" s="1"/>
  <c r="EJ13" i="1"/>
  <c r="LX13" i="1" s="1"/>
  <c r="EB13" i="1"/>
  <c r="LP13" i="1" s="1"/>
  <c r="EH13" i="1"/>
  <c r="LV13" i="1" s="1"/>
  <c r="EA13" i="1"/>
  <c r="LO13" i="1" s="1"/>
  <c r="EF13" i="1"/>
  <c r="LT13" i="1" s="1"/>
  <c r="EL13" i="1"/>
  <c r="LZ13" i="1" s="1"/>
  <c r="GI11" i="1"/>
  <c r="NW11" i="1" s="1"/>
  <c r="GM11" i="1"/>
  <c r="OA11" i="1" s="1"/>
  <c r="GQ11" i="1"/>
  <c r="OE11" i="1" s="1"/>
  <c r="GU11" i="1"/>
  <c r="OI11" i="1" s="1"/>
  <c r="GJ11" i="1"/>
  <c r="NX11" i="1" s="1"/>
  <c r="GO11" i="1"/>
  <c r="OC11" i="1" s="1"/>
  <c r="GT11" i="1"/>
  <c r="OH11" i="1" s="1"/>
  <c r="GK11" i="1"/>
  <c r="NY11" i="1" s="1"/>
  <c r="GP11" i="1"/>
  <c r="OD11" i="1" s="1"/>
  <c r="GV11" i="1"/>
  <c r="OJ11" i="1" s="1"/>
  <c r="GL11" i="1"/>
  <c r="NZ11" i="1" s="1"/>
  <c r="GR11" i="1"/>
  <c r="OF11" i="1" s="1"/>
  <c r="GS11" i="1"/>
  <c r="OG11" i="1" s="1"/>
  <c r="GN11" i="1"/>
  <c r="OB11" i="1" s="1"/>
  <c r="DI23" i="1"/>
  <c r="KW23" i="1" s="1"/>
  <c r="DM23" i="1"/>
  <c r="LA23" i="1" s="1"/>
  <c r="DQ23" i="1"/>
  <c r="LE23" i="1" s="1"/>
  <c r="DJ23" i="1"/>
  <c r="KX23" i="1" s="1"/>
  <c r="DO23" i="1"/>
  <c r="LC23" i="1" s="1"/>
  <c r="DT23" i="1"/>
  <c r="LH23" i="1" s="1"/>
  <c r="DK23" i="1"/>
  <c r="KY23" i="1" s="1"/>
  <c r="DP23" i="1"/>
  <c r="LD23" i="1" s="1"/>
  <c r="DG23" i="1"/>
  <c r="KU23" i="1" s="1"/>
  <c r="DL23" i="1"/>
  <c r="KZ23" i="1" s="1"/>
  <c r="DR23" i="1"/>
  <c r="LF23" i="1" s="1"/>
  <c r="DS23" i="1"/>
  <c r="LG23" i="1" s="1"/>
  <c r="DN23" i="1"/>
  <c r="LB23" i="1" s="1"/>
  <c r="DE23" i="1"/>
  <c r="KS23" i="1" s="1"/>
  <c r="DF23" i="1"/>
  <c r="KT23" i="1" s="1"/>
  <c r="DB23" i="1"/>
  <c r="KP23" i="1" s="1"/>
  <c r="DD23" i="1"/>
  <c r="KR23" i="1" s="1"/>
  <c r="DH23" i="1"/>
  <c r="KV23" i="1" s="1"/>
  <c r="DC23" i="1"/>
  <c r="KQ23" i="1" s="1"/>
  <c r="DU28" i="1"/>
  <c r="LI28" i="1" s="1"/>
  <c r="DY28" i="1"/>
  <c r="LM28" i="1" s="1"/>
  <c r="EC28" i="1"/>
  <c r="LQ28" i="1" s="1"/>
  <c r="EG28" i="1"/>
  <c r="LU28" i="1" s="1"/>
  <c r="EK28" i="1"/>
  <c r="LY28" i="1" s="1"/>
  <c r="DV28" i="1"/>
  <c r="LJ28" i="1" s="1"/>
  <c r="DZ28" i="1"/>
  <c r="LN28" i="1" s="1"/>
  <c r="ED28" i="1"/>
  <c r="LR28" i="1" s="1"/>
  <c r="EH28" i="1"/>
  <c r="LV28" i="1" s="1"/>
  <c r="EL28" i="1"/>
  <c r="LZ28" i="1" s="1"/>
  <c r="DX28" i="1"/>
  <c r="LL28" i="1" s="1"/>
  <c r="EB28" i="1"/>
  <c r="LP28" i="1" s="1"/>
  <c r="EF28" i="1"/>
  <c r="LT28" i="1" s="1"/>
  <c r="EJ28" i="1"/>
  <c r="LX28" i="1" s="1"/>
  <c r="EA28" i="1"/>
  <c r="LO28" i="1" s="1"/>
  <c r="EE28" i="1"/>
  <c r="LS28" i="1" s="1"/>
  <c r="DW28" i="1"/>
  <c r="LK28" i="1" s="1"/>
  <c r="EI28" i="1"/>
  <c r="LW28" i="1" s="1"/>
  <c r="GK26" i="1"/>
  <c r="NY26" i="1" s="1"/>
  <c r="GO26" i="1"/>
  <c r="OC26" i="1" s="1"/>
  <c r="GS26" i="1"/>
  <c r="OG26" i="1" s="1"/>
  <c r="GI26" i="1"/>
  <c r="NW26" i="1" s="1"/>
  <c r="GN26" i="1"/>
  <c r="OB26" i="1" s="1"/>
  <c r="GT26" i="1"/>
  <c r="OH26" i="1" s="1"/>
  <c r="GJ26" i="1"/>
  <c r="NX26" i="1" s="1"/>
  <c r="GP26" i="1"/>
  <c r="OD26" i="1" s="1"/>
  <c r="GU26" i="1"/>
  <c r="OI26" i="1" s="1"/>
  <c r="GM26" i="1"/>
  <c r="OA26" i="1" s="1"/>
  <c r="GR26" i="1"/>
  <c r="OF26" i="1" s="1"/>
  <c r="GL26" i="1"/>
  <c r="NZ26" i="1" s="1"/>
  <c r="GQ26" i="1"/>
  <c r="OE26" i="1" s="1"/>
  <c r="GV26" i="1"/>
  <c r="OJ26" i="1" s="1"/>
  <c r="II24" i="1"/>
  <c r="PW24" i="1" s="1"/>
  <c r="IM24" i="1"/>
  <c r="QA24" i="1" s="1"/>
  <c r="IG24" i="1"/>
  <c r="PU24" i="1" s="1"/>
  <c r="IL24" i="1"/>
  <c r="PZ24" i="1" s="1"/>
  <c r="IH24" i="1"/>
  <c r="PV24" i="1" s="1"/>
  <c r="IN24" i="1"/>
  <c r="QB24" i="1" s="1"/>
  <c r="IK24" i="1"/>
  <c r="PY24" i="1" s="1"/>
  <c r="IP24" i="1"/>
  <c r="QD24" i="1" s="1"/>
  <c r="IJ24" i="1"/>
  <c r="PX24" i="1" s="1"/>
  <c r="IO24" i="1"/>
  <c r="QC24" i="1" s="1"/>
  <c r="FE23" i="1"/>
  <c r="MS23" i="1" s="1"/>
  <c r="FI23" i="1"/>
  <c r="MW23" i="1" s="1"/>
  <c r="FM23" i="1"/>
  <c r="NA23" i="1" s="1"/>
  <c r="FF23" i="1"/>
  <c r="MT23" i="1" s="1"/>
  <c r="FK23" i="1"/>
  <c r="MY23" i="1" s="1"/>
  <c r="FP23" i="1"/>
  <c r="ND23" i="1" s="1"/>
  <c r="FG23" i="1"/>
  <c r="MU23" i="1" s="1"/>
  <c r="FL23" i="1"/>
  <c r="MZ23" i="1" s="1"/>
  <c r="FQ23" i="1"/>
  <c r="NE23" i="1" s="1"/>
  <c r="FH23" i="1"/>
  <c r="MV23" i="1" s="1"/>
  <c r="FN23" i="1"/>
  <c r="NB23" i="1" s="1"/>
  <c r="FR23" i="1"/>
  <c r="NF23" i="1" s="1"/>
  <c r="FJ23" i="1"/>
  <c r="MX23" i="1" s="1"/>
  <c r="FO23" i="1"/>
  <c r="NC23" i="1" s="1"/>
  <c r="FD23" i="1"/>
  <c r="MR23" i="1" s="1"/>
  <c r="FS23" i="1"/>
  <c r="NG23" i="1" s="1"/>
  <c r="HK21" i="1"/>
  <c r="OY21" i="1" s="1"/>
  <c r="HO21" i="1"/>
  <c r="PC21" i="1" s="1"/>
  <c r="HS21" i="1"/>
  <c r="PG21" i="1" s="1"/>
  <c r="HN21" i="1"/>
  <c r="PB21" i="1" s="1"/>
  <c r="HT21" i="1"/>
  <c r="PH21" i="1" s="1"/>
  <c r="HJ21" i="1"/>
  <c r="OX21" i="1" s="1"/>
  <c r="HP21" i="1"/>
  <c r="PD21" i="1" s="1"/>
  <c r="HU21" i="1"/>
  <c r="PI21" i="1" s="1"/>
  <c r="HL21" i="1"/>
  <c r="OZ21" i="1" s="1"/>
  <c r="HQ21" i="1"/>
  <c r="PE21" i="1" s="1"/>
  <c r="HM21" i="1"/>
  <c r="PA21" i="1" s="1"/>
  <c r="HR21" i="1"/>
  <c r="PF21" i="1" s="1"/>
  <c r="DU20" i="1"/>
  <c r="LI20" i="1" s="1"/>
  <c r="DY20" i="1"/>
  <c r="LM20" i="1" s="1"/>
  <c r="EC20" i="1"/>
  <c r="LQ20" i="1" s="1"/>
  <c r="EG20" i="1"/>
  <c r="LU20" i="1" s="1"/>
  <c r="EK20" i="1"/>
  <c r="LY20" i="1" s="1"/>
  <c r="DV20" i="1"/>
  <c r="LJ20" i="1" s="1"/>
  <c r="DZ20" i="1"/>
  <c r="LN20" i="1" s="1"/>
  <c r="ED20" i="1"/>
  <c r="LR20" i="1" s="1"/>
  <c r="EH20" i="1"/>
  <c r="LV20" i="1" s="1"/>
  <c r="EL20" i="1"/>
  <c r="LZ20" i="1" s="1"/>
  <c r="DX20" i="1"/>
  <c r="LL20" i="1" s="1"/>
  <c r="EB20" i="1"/>
  <c r="LP20" i="1" s="1"/>
  <c r="EF20" i="1"/>
  <c r="LT20" i="1" s="1"/>
  <c r="EJ20" i="1"/>
  <c r="LX20" i="1" s="1"/>
  <c r="EI20" i="1"/>
  <c r="LW20" i="1" s="1"/>
  <c r="DW20" i="1"/>
  <c r="LK20" i="1" s="1"/>
  <c r="EA20" i="1"/>
  <c r="LO20" i="1" s="1"/>
  <c r="EE20" i="1"/>
  <c r="LS20" i="1" s="1"/>
  <c r="GI18" i="1"/>
  <c r="NW18" i="1" s="1"/>
  <c r="GM18" i="1"/>
  <c r="OA18" i="1" s="1"/>
  <c r="GQ18" i="1"/>
  <c r="OE18" i="1" s="1"/>
  <c r="GU18" i="1"/>
  <c r="OI18" i="1" s="1"/>
  <c r="GJ18" i="1"/>
  <c r="NX18" i="1" s="1"/>
  <c r="GN18" i="1"/>
  <c r="OB18" i="1" s="1"/>
  <c r="GR18" i="1"/>
  <c r="OF18" i="1" s="1"/>
  <c r="GV18" i="1"/>
  <c r="OJ18" i="1" s="1"/>
  <c r="GL18" i="1"/>
  <c r="NZ18" i="1" s="1"/>
  <c r="GP18" i="1"/>
  <c r="OD18" i="1" s="1"/>
  <c r="GT18" i="1"/>
  <c r="OH18" i="1" s="1"/>
  <c r="GK18" i="1"/>
  <c r="NY18" i="1" s="1"/>
  <c r="GO18" i="1"/>
  <c r="OC18" i="1" s="1"/>
  <c r="GS18" i="1"/>
  <c r="OG18" i="1" s="1"/>
  <c r="II16" i="1"/>
  <c r="PW16" i="1" s="1"/>
  <c r="IM16" i="1"/>
  <c r="QA16" i="1" s="1"/>
  <c r="IJ16" i="1"/>
  <c r="PX16" i="1" s="1"/>
  <c r="IN16" i="1"/>
  <c r="QB16" i="1" s="1"/>
  <c r="IG16" i="1"/>
  <c r="PU16" i="1" s="1"/>
  <c r="IK16" i="1"/>
  <c r="PY16" i="1" s="1"/>
  <c r="IO16" i="1"/>
  <c r="QC16" i="1" s="1"/>
  <c r="IH16" i="1"/>
  <c r="PV16" i="1" s="1"/>
  <c r="IP16" i="1"/>
  <c r="QD16" i="1" s="1"/>
  <c r="IL16" i="1"/>
  <c r="PZ16" i="1" s="1"/>
  <c r="FE15" i="1"/>
  <c r="MS15" i="1" s="1"/>
  <c r="FI15" i="1"/>
  <c r="MW15" i="1" s="1"/>
  <c r="FM15" i="1"/>
  <c r="NA15" i="1" s="1"/>
  <c r="FQ15" i="1"/>
  <c r="NE15" i="1" s="1"/>
  <c r="FH15" i="1"/>
  <c r="MV15" i="1" s="1"/>
  <c r="FN15" i="1"/>
  <c r="NB15" i="1" s="1"/>
  <c r="FS15" i="1"/>
  <c r="NG15" i="1" s="1"/>
  <c r="FD15" i="1"/>
  <c r="MR15" i="1" s="1"/>
  <c r="FJ15" i="1"/>
  <c r="MX15" i="1" s="1"/>
  <c r="FO15" i="1"/>
  <c r="NC15" i="1" s="1"/>
  <c r="FF15" i="1"/>
  <c r="MT15" i="1" s="1"/>
  <c r="FK15" i="1"/>
  <c r="MY15" i="1" s="1"/>
  <c r="FP15" i="1"/>
  <c r="ND15" i="1" s="1"/>
  <c r="FL15" i="1"/>
  <c r="MZ15" i="1" s="1"/>
  <c r="FR15" i="1"/>
  <c r="NF15" i="1" s="1"/>
  <c r="FG15" i="1"/>
  <c r="MU15" i="1" s="1"/>
  <c r="HM13" i="1"/>
  <c r="PA13" i="1" s="1"/>
  <c r="HQ13" i="1"/>
  <c r="PE13" i="1" s="1"/>
  <c r="HU13" i="1"/>
  <c r="PI13" i="1" s="1"/>
  <c r="HK13" i="1"/>
  <c r="OY13" i="1" s="1"/>
  <c r="HP13" i="1"/>
  <c r="PD13" i="1" s="1"/>
  <c r="HL13" i="1"/>
  <c r="OZ13" i="1" s="1"/>
  <c r="HR13" i="1"/>
  <c r="PF13" i="1" s="1"/>
  <c r="HJ13" i="1"/>
  <c r="OX13" i="1" s="1"/>
  <c r="HO13" i="1"/>
  <c r="PC13" i="1" s="1"/>
  <c r="HT13" i="1"/>
  <c r="PH13" i="1" s="1"/>
  <c r="HN13" i="1"/>
  <c r="PB13" i="1" s="1"/>
  <c r="HS13" i="1"/>
  <c r="PG13" i="1" s="1"/>
  <c r="DV12" i="1"/>
  <c r="LJ12" i="1" s="1"/>
  <c r="DZ12" i="1"/>
  <c r="LN12" i="1" s="1"/>
  <c r="ED12" i="1"/>
  <c r="LR12" i="1" s="1"/>
  <c r="EH12" i="1"/>
  <c r="LV12" i="1" s="1"/>
  <c r="EL12" i="1"/>
  <c r="LZ12" i="1" s="1"/>
  <c r="DW12" i="1"/>
  <c r="LK12" i="1" s="1"/>
  <c r="EA12" i="1"/>
  <c r="LO12" i="1" s="1"/>
  <c r="EE12" i="1"/>
  <c r="LS12" i="1" s="1"/>
  <c r="EI12" i="1"/>
  <c r="LW12" i="1" s="1"/>
  <c r="DX12" i="1"/>
  <c r="LL12" i="1" s="1"/>
  <c r="EB12" i="1"/>
  <c r="LP12" i="1" s="1"/>
  <c r="EF12" i="1"/>
  <c r="LT12" i="1" s="1"/>
  <c r="EJ12" i="1"/>
  <c r="LX12" i="1" s="1"/>
  <c r="EG12" i="1"/>
  <c r="LU12" i="1" s="1"/>
  <c r="DU12" i="1"/>
  <c r="LI12" i="1" s="1"/>
  <c r="EK12" i="1"/>
  <c r="LY12" i="1" s="1"/>
  <c r="EC12" i="1"/>
  <c r="LQ12" i="1" s="1"/>
  <c r="DY12" i="1"/>
  <c r="LM12" i="1" s="1"/>
  <c r="GJ10" i="1"/>
  <c r="NX10" i="1" s="1"/>
  <c r="GN10" i="1"/>
  <c r="OB10" i="1" s="1"/>
  <c r="GR10" i="1"/>
  <c r="OF10" i="1" s="1"/>
  <c r="GV10" i="1"/>
  <c r="OJ10" i="1" s="1"/>
  <c r="GK10" i="1"/>
  <c r="NY10" i="1" s="1"/>
  <c r="GO10" i="1"/>
  <c r="OC10" i="1" s="1"/>
  <c r="GS10" i="1"/>
  <c r="OG10" i="1" s="1"/>
  <c r="GL10" i="1"/>
  <c r="NZ10" i="1" s="1"/>
  <c r="GP10" i="1"/>
  <c r="OD10" i="1" s="1"/>
  <c r="GT10" i="1"/>
  <c r="OH10" i="1" s="1"/>
  <c r="GI10" i="1"/>
  <c r="NW10" i="1" s="1"/>
  <c r="GM10" i="1"/>
  <c r="OA10" i="1" s="1"/>
  <c r="GU10" i="1"/>
  <c r="OI10" i="1" s="1"/>
  <c r="GQ10" i="1"/>
  <c r="OE10" i="1" s="1"/>
  <c r="JJ25" i="1"/>
  <c r="QX25" i="1" s="1"/>
  <c r="JN25" i="1"/>
  <c r="RB25" i="1" s="1"/>
  <c r="JI25" i="1"/>
  <c r="QW25" i="1" s="1"/>
  <c r="JK25" i="1"/>
  <c r="QY25" i="1" s="1"/>
  <c r="JH25" i="1"/>
  <c r="QV25" i="1" s="1"/>
  <c r="JM25" i="1"/>
  <c r="RA25" i="1" s="1"/>
  <c r="JL25" i="1"/>
  <c r="QZ25" i="1" s="1"/>
  <c r="JB22" i="1"/>
  <c r="QP22" i="1" s="1"/>
  <c r="JF22" i="1"/>
  <c r="QT22" i="1" s="1"/>
  <c r="JA22" i="1"/>
  <c r="QO22" i="1" s="1"/>
  <c r="JG22" i="1"/>
  <c r="QU22" i="1" s="1"/>
  <c r="JC22" i="1"/>
  <c r="QQ22" i="1" s="1"/>
  <c r="JD22" i="1"/>
  <c r="QR22" i="1" s="1"/>
  <c r="JE22" i="1"/>
  <c r="QS22" i="1" s="1"/>
  <c r="IZ22" i="1"/>
  <c r="QN22" i="1" s="1"/>
  <c r="JQ15" i="1"/>
  <c r="RE15" i="1" s="1"/>
  <c r="JP15" i="1"/>
  <c r="RD15" i="1" s="1"/>
  <c r="JR15" i="1"/>
  <c r="RF15" i="1" s="1"/>
  <c r="JS15" i="1"/>
  <c r="RG15" i="1" s="1"/>
  <c r="JO15" i="1"/>
  <c r="RC15" i="1" s="1"/>
  <c r="JT15" i="1"/>
  <c r="RH15" i="1" s="1"/>
  <c r="JR25" i="1"/>
  <c r="RF25" i="1" s="1"/>
  <c r="JO25" i="1"/>
  <c r="RC25" i="1" s="1"/>
  <c r="JT25" i="1"/>
  <c r="RH25" i="1" s="1"/>
  <c r="JP25" i="1"/>
  <c r="RD25" i="1" s="1"/>
  <c r="JS25" i="1"/>
  <c r="RG25" i="1" s="1"/>
  <c r="JQ25" i="1"/>
  <c r="RE25" i="1" s="1"/>
  <c r="KB23" i="1"/>
  <c r="RP23" i="1" s="1"/>
  <c r="KA23" i="1"/>
  <c r="RO23" i="1" s="1"/>
  <c r="KC23" i="1"/>
  <c r="RQ23" i="1" s="1"/>
  <c r="JZ23" i="1"/>
  <c r="RN23" i="1" s="1"/>
  <c r="KH17" i="1"/>
  <c r="RV17" i="1" s="1"/>
  <c r="KG17" i="1"/>
  <c r="RU17" i="1" s="1"/>
  <c r="JA13" i="1"/>
  <c r="QO13" i="1" s="1"/>
  <c r="JE13" i="1"/>
  <c r="QS13" i="1" s="1"/>
  <c r="JB13" i="1"/>
  <c r="QP13" i="1" s="1"/>
  <c r="JG13" i="1"/>
  <c r="QU13" i="1" s="1"/>
  <c r="JC13" i="1"/>
  <c r="QQ13" i="1" s="1"/>
  <c r="IZ13" i="1"/>
  <c r="QN13" i="1" s="1"/>
  <c r="JF13" i="1"/>
  <c r="QT13" i="1" s="1"/>
  <c r="JD13" i="1"/>
  <c r="QR13" i="1" s="1"/>
  <c r="KD10" i="1"/>
  <c r="RR10" i="1" s="1"/>
  <c r="KF10" i="1"/>
  <c r="RT10" i="1" s="1"/>
  <c r="KE10" i="1"/>
  <c r="RS10" i="1" s="1"/>
  <c r="JZ22" i="1"/>
  <c r="RN22" i="1" s="1"/>
  <c r="KB22" i="1"/>
  <c r="RP22" i="1" s="1"/>
  <c r="KC22" i="1"/>
  <c r="RQ22" i="1" s="1"/>
  <c r="KA22" i="1"/>
  <c r="RO22" i="1" s="1"/>
  <c r="KD17" i="1"/>
  <c r="RR17" i="1" s="1"/>
  <c r="KE17" i="1"/>
  <c r="RS17" i="1" s="1"/>
  <c r="KF17" i="1"/>
  <c r="RT17" i="1" s="1"/>
  <c r="JB25" i="1"/>
  <c r="QP25" i="1" s="1"/>
  <c r="JF25" i="1"/>
  <c r="QT25" i="1" s="1"/>
  <c r="JD25" i="1"/>
  <c r="QR25" i="1" s="1"/>
  <c r="IZ25" i="1"/>
  <c r="QN25" i="1" s="1"/>
  <c r="JE25" i="1"/>
  <c r="QS25" i="1" s="1"/>
  <c r="JC25" i="1"/>
  <c r="QQ25" i="1" s="1"/>
  <c r="JA25" i="1"/>
  <c r="QO25" i="1" s="1"/>
  <c r="JG25" i="1"/>
  <c r="QU25" i="1" s="1"/>
  <c r="JC21" i="1"/>
  <c r="QQ21" i="1" s="1"/>
  <c r="JG21" i="1"/>
  <c r="QU21" i="1" s="1"/>
  <c r="IZ21" i="1"/>
  <c r="QN21" i="1" s="1"/>
  <c r="JE21" i="1"/>
  <c r="QS21" i="1" s="1"/>
  <c r="JA21" i="1"/>
  <c r="QO21" i="1" s="1"/>
  <c r="JF21" i="1"/>
  <c r="QT21" i="1" s="1"/>
  <c r="JB21" i="1"/>
  <c r="QP21" i="1" s="1"/>
  <c r="JD21" i="1"/>
  <c r="QR21" i="1" s="1"/>
  <c r="JH23" i="1"/>
  <c r="QV23" i="1" s="1"/>
  <c r="JL23" i="1"/>
  <c r="QZ23" i="1" s="1"/>
  <c r="JK23" i="1"/>
  <c r="QY23" i="1" s="1"/>
  <c r="JM23" i="1"/>
  <c r="RA23" i="1" s="1"/>
  <c r="JJ23" i="1"/>
  <c r="QX23" i="1" s="1"/>
  <c r="JN23" i="1"/>
  <c r="RB23" i="1" s="1"/>
  <c r="JI23" i="1"/>
  <c r="QW23" i="1" s="1"/>
  <c r="KD19" i="1"/>
  <c r="RR19" i="1" s="1"/>
  <c r="KE19" i="1"/>
  <c r="RS19" i="1" s="1"/>
  <c r="KF19" i="1"/>
  <c r="RT19" i="1" s="1"/>
  <c r="JR17" i="1"/>
  <c r="RF17" i="1" s="1"/>
  <c r="JS17" i="1"/>
  <c r="RG17" i="1" s="1"/>
  <c r="JO17" i="1"/>
  <c r="RC17" i="1" s="1"/>
  <c r="JT17" i="1"/>
  <c r="RH17" i="1" s="1"/>
  <c r="JQ17" i="1"/>
  <c r="RE17" i="1" s="1"/>
  <c r="JP17" i="1"/>
  <c r="RD17" i="1" s="1"/>
  <c r="KD12" i="1"/>
  <c r="RR12" i="1" s="1"/>
  <c r="KE12" i="1"/>
  <c r="RS12" i="1" s="1"/>
  <c r="KF12" i="1"/>
  <c r="RT12" i="1" s="1"/>
  <c r="JI10" i="1"/>
  <c r="QW10" i="1" s="1"/>
  <c r="JM10" i="1"/>
  <c r="RA10" i="1" s="1"/>
  <c r="JJ10" i="1"/>
  <c r="QX10" i="1" s="1"/>
  <c r="JN10" i="1"/>
  <c r="RB10" i="1" s="1"/>
  <c r="JH10" i="1"/>
  <c r="QV10" i="1" s="1"/>
  <c r="JL10" i="1"/>
  <c r="QZ10" i="1" s="1"/>
  <c r="JK10" i="1"/>
  <c r="QY10" i="1" s="1"/>
  <c r="KI17" i="1"/>
  <c r="RW17" i="1" s="1"/>
  <c r="JC16" i="1"/>
  <c r="QQ16" i="1" s="1"/>
  <c r="JG16" i="1"/>
  <c r="QU16" i="1" s="1"/>
  <c r="JA16" i="1"/>
  <c r="QO16" i="1" s="1"/>
  <c r="JF16" i="1"/>
  <c r="QT16" i="1" s="1"/>
  <c r="JB16" i="1"/>
  <c r="QP16" i="1" s="1"/>
  <c r="IZ16" i="1"/>
  <c r="QN16" i="1" s="1"/>
  <c r="JE16" i="1"/>
  <c r="QS16" i="1" s="1"/>
  <c r="JD16" i="1"/>
  <c r="QR16" i="1" s="1"/>
  <c r="JO14" i="1"/>
  <c r="RC14" i="1" s="1"/>
  <c r="JS14" i="1"/>
  <c r="RG14" i="1" s="1"/>
  <c r="JP14" i="1"/>
  <c r="RD14" i="1" s="1"/>
  <c r="JT14" i="1"/>
  <c r="RH14" i="1" s="1"/>
  <c r="JR14" i="1"/>
  <c r="RF14" i="1" s="1"/>
  <c r="JQ14" i="1"/>
  <c r="RE14" i="1" s="1"/>
  <c r="KG10" i="1"/>
  <c r="RU10" i="1" s="1"/>
  <c r="KH10" i="1"/>
  <c r="RV10" i="1" s="1"/>
  <c r="HY28" i="1"/>
  <c r="PM28" i="1" s="1"/>
  <c r="IC28" i="1"/>
  <c r="PQ28" i="1" s="1"/>
  <c r="HV28" i="1"/>
  <c r="PJ28" i="1" s="1"/>
  <c r="HZ28" i="1"/>
  <c r="PN28" i="1" s="1"/>
  <c r="ID28" i="1"/>
  <c r="PR28" i="1" s="1"/>
  <c r="HX28" i="1"/>
  <c r="PL28" i="1" s="1"/>
  <c r="IB28" i="1"/>
  <c r="PP28" i="1" s="1"/>
  <c r="IF28" i="1"/>
  <c r="PT28" i="1" s="1"/>
  <c r="IE28" i="1"/>
  <c r="PS28" i="1" s="1"/>
  <c r="HW28" i="1"/>
  <c r="PK28" i="1" s="1"/>
  <c r="IA28" i="1"/>
  <c r="PO28" i="1" s="1"/>
  <c r="FV22" i="1"/>
  <c r="NJ22" i="1" s="1"/>
  <c r="FZ22" i="1"/>
  <c r="NN22" i="1" s="1"/>
  <c r="GD22" i="1"/>
  <c r="NR22" i="1" s="1"/>
  <c r="GH22" i="1"/>
  <c r="NV22" i="1" s="1"/>
  <c r="FT22" i="1"/>
  <c r="NH22" i="1" s="1"/>
  <c r="FY22" i="1"/>
  <c r="NM22" i="1" s="1"/>
  <c r="GE22" i="1"/>
  <c r="NS22" i="1" s="1"/>
  <c r="FU22" i="1"/>
  <c r="NI22" i="1" s="1"/>
  <c r="GA22" i="1"/>
  <c r="NO22" i="1" s="1"/>
  <c r="GF22" i="1"/>
  <c r="NT22" i="1" s="1"/>
  <c r="FW22" i="1"/>
  <c r="NK22" i="1" s="1"/>
  <c r="GB22" i="1"/>
  <c r="NP22" i="1" s="1"/>
  <c r="GG22" i="1"/>
  <c r="NU22" i="1" s="1"/>
  <c r="FX22" i="1"/>
  <c r="NL22" i="1" s="1"/>
  <c r="GC22" i="1"/>
  <c r="NQ22" i="1" s="1"/>
  <c r="DJ25" i="1"/>
  <c r="KX25" i="1" s="1"/>
  <c r="DN25" i="1"/>
  <c r="LB25" i="1" s="1"/>
  <c r="DR25" i="1"/>
  <c r="LF25" i="1" s="1"/>
  <c r="DK25" i="1"/>
  <c r="KY25" i="1" s="1"/>
  <c r="DP25" i="1"/>
  <c r="LD25" i="1" s="1"/>
  <c r="DG25" i="1"/>
  <c r="KU25" i="1" s="1"/>
  <c r="DL25" i="1"/>
  <c r="KZ25" i="1" s="1"/>
  <c r="DQ25" i="1"/>
  <c r="LE25" i="1" s="1"/>
  <c r="DI25" i="1"/>
  <c r="KW25" i="1" s="1"/>
  <c r="DO25" i="1"/>
  <c r="LC25" i="1" s="1"/>
  <c r="DT25" i="1"/>
  <c r="LH25" i="1" s="1"/>
  <c r="DC25" i="1"/>
  <c r="KQ25" i="1" s="1"/>
  <c r="DS25" i="1"/>
  <c r="LG25" i="1" s="1"/>
  <c r="DF25" i="1"/>
  <c r="KT25" i="1" s="1"/>
  <c r="DH25" i="1"/>
  <c r="KV25" i="1" s="1"/>
  <c r="DM25" i="1"/>
  <c r="LA25" i="1" s="1"/>
  <c r="DE25" i="1"/>
  <c r="KS25" i="1" s="1"/>
  <c r="DB25" i="1"/>
  <c r="KP25" i="1" s="1"/>
  <c r="DD25" i="1"/>
  <c r="KR25" i="1" s="1"/>
  <c r="EP25" i="1"/>
  <c r="MD25" i="1" s="1"/>
  <c r="ET25" i="1"/>
  <c r="MH25" i="1" s="1"/>
  <c r="EX25" i="1"/>
  <c r="ML25" i="1" s="1"/>
  <c r="FB25" i="1"/>
  <c r="MP25" i="1" s="1"/>
  <c r="EQ25" i="1"/>
  <c r="ME25" i="1" s="1"/>
  <c r="EV25" i="1"/>
  <c r="MJ25" i="1" s="1"/>
  <c r="FA25" i="1"/>
  <c r="MO25" i="1" s="1"/>
  <c r="EM25" i="1"/>
  <c r="MA25" i="1" s="1"/>
  <c r="ER25" i="1"/>
  <c r="MF25" i="1" s="1"/>
  <c r="EW25" i="1"/>
  <c r="MK25" i="1" s="1"/>
  <c r="FC25" i="1"/>
  <c r="MQ25" i="1" s="1"/>
  <c r="EO25" i="1"/>
  <c r="MC25" i="1" s="1"/>
  <c r="EU25" i="1"/>
  <c r="MI25" i="1" s="1"/>
  <c r="EZ25" i="1"/>
  <c r="MN25" i="1" s="1"/>
  <c r="EN25" i="1"/>
  <c r="MB25" i="1" s="1"/>
  <c r="ES25" i="1"/>
  <c r="MG25" i="1" s="1"/>
  <c r="EY25" i="1"/>
  <c r="MM25" i="1" s="1"/>
  <c r="FV12" i="1"/>
  <c r="NJ12" i="1" s="1"/>
  <c r="FZ12" i="1"/>
  <c r="NN12" i="1" s="1"/>
  <c r="GD12" i="1"/>
  <c r="NR12" i="1" s="1"/>
  <c r="GH12" i="1"/>
  <c r="NV12" i="1" s="1"/>
  <c r="FW12" i="1"/>
  <c r="NK12" i="1" s="1"/>
  <c r="GA12" i="1"/>
  <c r="NO12" i="1" s="1"/>
  <c r="GE12" i="1"/>
  <c r="NS12" i="1" s="1"/>
  <c r="FT12" i="1"/>
  <c r="NH12" i="1" s="1"/>
  <c r="FX12" i="1"/>
  <c r="NL12" i="1" s="1"/>
  <c r="GB12" i="1"/>
  <c r="NP12" i="1" s="1"/>
  <c r="GF12" i="1"/>
  <c r="NT12" i="1" s="1"/>
  <c r="GC12" i="1"/>
  <c r="NQ12" i="1" s="1"/>
  <c r="GG12" i="1"/>
  <c r="NU12" i="1" s="1"/>
  <c r="FY12" i="1"/>
  <c r="NM12" i="1" s="1"/>
  <c r="FU12" i="1"/>
  <c r="NI12" i="1" s="1"/>
  <c r="FW24" i="1"/>
  <c r="NK24" i="1" s="1"/>
  <c r="GA24" i="1"/>
  <c r="NO24" i="1" s="1"/>
  <c r="GE24" i="1"/>
  <c r="NS24" i="1" s="1"/>
  <c r="FU24" i="1"/>
  <c r="NI24" i="1" s="1"/>
  <c r="FZ24" i="1"/>
  <c r="NN24" i="1" s="1"/>
  <c r="GF24" i="1"/>
  <c r="NT24" i="1" s="1"/>
  <c r="FV24" i="1"/>
  <c r="NJ24" i="1" s="1"/>
  <c r="GB24" i="1"/>
  <c r="NP24" i="1" s="1"/>
  <c r="GG24" i="1"/>
  <c r="NU24" i="1" s="1"/>
  <c r="FT24" i="1"/>
  <c r="NH24" i="1" s="1"/>
  <c r="FY24" i="1"/>
  <c r="NM24" i="1" s="1"/>
  <c r="GD24" i="1"/>
  <c r="NR24" i="1" s="1"/>
  <c r="FX24" i="1"/>
  <c r="NL24" i="1" s="1"/>
  <c r="GC24" i="1"/>
  <c r="NQ24" i="1" s="1"/>
  <c r="GH24" i="1"/>
  <c r="NV24" i="1" s="1"/>
  <c r="DJ22" i="1"/>
  <c r="KX22" i="1" s="1"/>
  <c r="DN22" i="1"/>
  <c r="LB22" i="1" s="1"/>
  <c r="DR22" i="1"/>
  <c r="LF22" i="1" s="1"/>
  <c r="DH22" i="1"/>
  <c r="KV22" i="1" s="1"/>
  <c r="DM22" i="1"/>
  <c r="LA22" i="1" s="1"/>
  <c r="DS22" i="1"/>
  <c r="LG22" i="1" s="1"/>
  <c r="DI22" i="1"/>
  <c r="KW22" i="1" s="1"/>
  <c r="DO22" i="1"/>
  <c r="LC22" i="1" s="1"/>
  <c r="DT22" i="1"/>
  <c r="LH22" i="1" s="1"/>
  <c r="DK22" i="1"/>
  <c r="KY22" i="1" s="1"/>
  <c r="DP22" i="1"/>
  <c r="LD22" i="1" s="1"/>
  <c r="DL22" i="1"/>
  <c r="KZ22" i="1" s="1"/>
  <c r="DQ22" i="1"/>
  <c r="LE22" i="1" s="1"/>
  <c r="DG22" i="1"/>
  <c r="KU22" i="1" s="1"/>
  <c r="DB22" i="1"/>
  <c r="KP22" i="1" s="1"/>
  <c r="DF22" i="1"/>
  <c r="KT22" i="1" s="1"/>
  <c r="DE22" i="1"/>
  <c r="KS22" i="1" s="1"/>
  <c r="DD22" i="1"/>
  <c r="KR22" i="1" s="1"/>
  <c r="DC22" i="1"/>
  <c r="KQ22" i="1" s="1"/>
  <c r="HW24" i="1"/>
  <c r="PK24" i="1" s="1"/>
  <c r="IA24" i="1"/>
  <c r="PO24" i="1" s="1"/>
  <c r="IE24" i="1"/>
  <c r="PS24" i="1" s="1"/>
  <c r="HV24" i="1"/>
  <c r="PJ24" i="1" s="1"/>
  <c r="IB24" i="1"/>
  <c r="PP24" i="1" s="1"/>
  <c r="HX24" i="1"/>
  <c r="PL24" i="1" s="1"/>
  <c r="IC24" i="1"/>
  <c r="PQ24" i="1" s="1"/>
  <c r="HZ24" i="1"/>
  <c r="PN24" i="1" s="1"/>
  <c r="IF24" i="1"/>
  <c r="PT24" i="1" s="1"/>
  <c r="ID24" i="1"/>
  <c r="PR24" i="1" s="1"/>
  <c r="HY24" i="1"/>
  <c r="PM24" i="1" s="1"/>
  <c r="IQ11" i="1"/>
  <c r="QE11" i="1" s="1"/>
  <c r="IU11" i="1"/>
  <c r="QI11" i="1" s="1"/>
  <c r="IY11" i="1"/>
  <c r="QM11" i="1" s="1"/>
  <c r="IV11" i="1"/>
  <c r="QJ11" i="1" s="1"/>
  <c r="IR11" i="1"/>
  <c r="QF11" i="1" s="1"/>
  <c r="IW11" i="1"/>
  <c r="QK11" i="1" s="1"/>
  <c r="IS11" i="1"/>
  <c r="QG11" i="1" s="1"/>
  <c r="IX11" i="1"/>
  <c r="QL11" i="1" s="1"/>
  <c r="IT11" i="1"/>
  <c r="QH11" i="1" s="1"/>
  <c r="GK29" i="1"/>
  <c r="NY29" i="1" s="1"/>
  <c r="GO29" i="1"/>
  <c r="OC29" i="1" s="1"/>
  <c r="GS29" i="1"/>
  <c r="OG29" i="1" s="1"/>
  <c r="GI29" i="1"/>
  <c r="NW29" i="1" s="1"/>
  <c r="GM29" i="1"/>
  <c r="OA29" i="1" s="1"/>
  <c r="GQ29" i="1"/>
  <c r="OE29" i="1" s="1"/>
  <c r="GU29" i="1"/>
  <c r="OI29" i="1" s="1"/>
  <c r="GN29" i="1"/>
  <c r="OB29" i="1" s="1"/>
  <c r="GV29" i="1"/>
  <c r="OJ29" i="1" s="1"/>
  <c r="GL29" i="1"/>
  <c r="NZ29" i="1" s="1"/>
  <c r="GT29" i="1"/>
  <c r="OH29" i="1" s="1"/>
  <c r="GP29" i="1"/>
  <c r="OD29" i="1" s="1"/>
  <c r="GJ29" i="1"/>
  <c r="NX29" i="1" s="1"/>
  <c r="GR29" i="1"/>
  <c r="OF29" i="1" s="1"/>
  <c r="FE26" i="1"/>
  <c r="MS26" i="1" s="1"/>
  <c r="FI26" i="1"/>
  <c r="MW26" i="1" s="1"/>
  <c r="FM26" i="1"/>
  <c r="NA26" i="1" s="1"/>
  <c r="FQ26" i="1"/>
  <c r="NE26" i="1" s="1"/>
  <c r="FH26" i="1"/>
  <c r="MV26" i="1" s="1"/>
  <c r="FN26" i="1"/>
  <c r="NB26" i="1" s="1"/>
  <c r="FS26" i="1"/>
  <c r="NG26" i="1" s="1"/>
  <c r="FD26" i="1"/>
  <c r="MR26" i="1" s="1"/>
  <c r="FJ26" i="1"/>
  <c r="MX26" i="1" s="1"/>
  <c r="FO26" i="1"/>
  <c r="NC26" i="1" s="1"/>
  <c r="FG26" i="1"/>
  <c r="MU26" i="1" s="1"/>
  <c r="FL26" i="1"/>
  <c r="MZ26" i="1" s="1"/>
  <c r="FR26" i="1"/>
  <c r="NF26" i="1" s="1"/>
  <c r="FP26" i="1"/>
  <c r="ND26" i="1" s="1"/>
  <c r="FK26" i="1"/>
  <c r="MY26" i="1" s="1"/>
  <c r="FF26" i="1"/>
  <c r="MT26" i="1" s="1"/>
  <c r="IH19" i="1"/>
  <c r="PV19" i="1" s="1"/>
  <c r="IL19" i="1"/>
  <c r="PZ19" i="1" s="1"/>
  <c r="IP19" i="1"/>
  <c r="QD19" i="1" s="1"/>
  <c r="II19" i="1"/>
  <c r="PW19" i="1" s="1"/>
  <c r="IM19" i="1"/>
  <c r="QA19" i="1" s="1"/>
  <c r="IG19" i="1"/>
  <c r="PU19" i="1" s="1"/>
  <c r="IK19" i="1"/>
  <c r="PY19" i="1" s="1"/>
  <c r="IO19" i="1"/>
  <c r="QC19" i="1" s="1"/>
  <c r="IJ19" i="1"/>
  <c r="PX19" i="1" s="1"/>
  <c r="IN19" i="1"/>
  <c r="QB19" i="1" s="1"/>
  <c r="HL16" i="1"/>
  <c r="OZ16" i="1" s="1"/>
  <c r="HP16" i="1"/>
  <c r="PD16" i="1" s="1"/>
  <c r="HT16" i="1"/>
  <c r="PH16" i="1" s="1"/>
  <c r="HK16" i="1"/>
  <c r="OY16" i="1" s="1"/>
  <c r="HQ16" i="1"/>
  <c r="PE16" i="1" s="1"/>
  <c r="HM16" i="1"/>
  <c r="PA16" i="1" s="1"/>
  <c r="HR16" i="1"/>
  <c r="PF16" i="1" s="1"/>
  <c r="HN16" i="1"/>
  <c r="PB16" i="1" s="1"/>
  <c r="HS16" i="1"/>
  <c r="PG16" i="1" s="1"/>
  <c r="HJ16" i="1"/>
  <c r="OX16" i="1" s="1"/>
  <c r="HO16" i="1"/>
  <c r="PC16" i="1" s="1"/>
  <c r="HU16" i="1"/>
  <c r="PI16" i="1" s="1"/>
  <c r="DI20" i="1"/>
  <c r="KW20" i="1" s="1"/>
  <c r="DM20" i="1"/>
  <c r="LA20" i="1" s="1"/>
  <c r="DQ20" i="1"/>
  <c r="LE20" i="1" s="1"/>
  <c r="DJ20" i="1"/>
  <c r="KX20" i="1" s="1"/>
  <c r="DN20" i="1"/>
  <c r="LB20" i="1" s="1"/>
  <c r="DR20" i="1"/>
  <c r="LF20" i="1" s="1"/>
  <c r="DH20" i="1"/>
  <c r="KV20" i="1" s="1"/>
  <c r="DL20" i="1"/>
  <c r="KZ20" i="1" s="1"/>
  <c r="DP20" i="1"/>
  <c r="LD20" i="1" s="1"/>
  <c r="DT20" i="1"/>
  <c r="LH20" i="1" s="1"/>
  <c r="DS20" i="1"/>
  <c r="LG20" i="1" s="1"/>
  <c r="DG20" i="1"/>
  <c r="KU20" i="1" s="1"/>
  <c r="DK20" i="1"/>
  <c r="KY20" i="1" s="1"/>
  <c r="DD20" i="1"/>
  <c r="KR20" i="1" s="1"/>
  <c r="DE20" i="1"/>
  <c r="KS20" i="1" s="1"/>
  <c r="DF20" i="1"/>
  <c r="KT20" i="1" s="1"/>
  <c r="DC20" i="1"/>
  <c r="KQ20" i="1" s="1"/>
  <c r="DO20" i="1"/>
  <c r="LC20" i="1" s="1"/>
  <c r="DB20" i="1"/>
  <c r="KP20" i="1" s="1"/>
  <c r="FU29" i="1"/>
  <c r="NI29" i="1" s="1"/>
  <c r="FY29" i="1"/>
  <c r="NM29" i="1" s="1"/>
  <c r="GC29" i="1"/>
  <c r="NQ29" i="1" s="1"/>
  <c r="GG29" i="1"/>
  <c r="NU29" i="1" s="1"/>
  <c r="FW29" i="1"/>
  <c r="NK29" i="1" s="1"/>
  <c r="GA29" i="1"/>
  <c r="NO29" i="1" s="1"/>
  <c r="GE29" i="1"/>
  <c r="NS29" i="1" s="1"/>
  <c r="FX29" i="1"/>
  <c r="NL29" i="1" s="1"/>
  <c r="GF29" i="1"/>
  <c r="NT29" i="1" s="1"/>
  <c r="GH29" i="1"/>
  <c r="NV29" i="1" s="1"/>
  <c r="FV29" i="1"/>
  <c r="NJ29" i="1" s="1"/>
  <c r="GD29" i="1"/>
  <c r="NR29" i="1" s="1"/>
  <c r="FZ29" i="1"/>
  <c r="NN29" i="1" s="1"/>
  <c r="FT29" i="1"/>
  <c r="NH29" i="1" s="1"/>
  <c r="GB29" i="1"/>
  <c r="NP29" i="1" s="1"/>
  <c r="EO26" i="1"/>
  <c r="MC26" i="1" s="1"/>
  <c r="ES26" i="1"/>
  <c r="MG26" i="1" s="1"/>
  <c r="EW26" i="1"/>
  <c r="MK26" i="1" s="1"/>
  <c r="FA26" i="1"/>
  <c r="MO26" i="1" s="1"/>
  <c r="EM26" i="1"/>
  <c r="MA26" i="1" s="1"/>
  <c r="ER26" i="1"/>
  <c r="MF26" i="1" s="1"/>
  <c r="EX26" i="1"/>
  <c r="ML26" i="1" s="1"/>
  <c r="FC26" i="1"/>
  <c r="MQ26" i="1" s="1"/>
  <c r="EN26" i="1"/>
  <c r="MB26" i="1" s="1"/>
  <c r="ET26" i="1"/>
  <c r="MH26" i="1" s="1"/>
  <c r="EY26" i="1"/>
  <c r="MM26" i="1" s="1"/>
  <c r="EQ26" i="1"/>
  <c r="ME26" i="1" s="1"/>
  <c r="EV26" i="1"/>
  <c r="MJ26" i="1" s="1"/>
  <c r="FB26" i="1"/>
  <c r="MP26" i="1" s="1"/>
  <c r="EU26" i="1"/>
  <c r="MI26" i="1" s="1"/>
  <c r="EZ26" i="1"/>
  <c r="MN26" i="1" s="1"/>
  <c r="EP26" i="1"/>
  <c r="MD26" i="1" s="1"/>
  <c r="GY24" i="1"/>
  <c r="OM24" i="1" s="1"/>
  <c r="HC24" i="1"/>
  <c r="OQ24" i="1" s="1"/>
  <c r="HG24" i="1"/>
  <c r="OU24" i="1" s="1"/>
  <c r="HA24" i="1"/>
  <c r="OO24" i="1" s="1"/>
  <c r="HF24" i="1"/>
  <c r="OT24" i="1" s="1"/>
  <c r="GW24" i="1"/>
  <c r="OK24" i="1" s="1"/>
  <c r="HB24" i="1"/>
  <c r="OP24" i="1" s="1"/>
  <c r="HH24" i="1"/>
  <c r="OV24" i="1" s="1"/>
  <c r="GZ24" i="1"/>
  <c r="ON24" i="1" s="1"/>
  <c r="HE24" i="1"/>
  <c r="OS24" i="1" s="1"/>
  <c r="GX24" i="1"/>
  <c r="OL24" i="1" s="1"/>
  <c r="HD24" i="1"/>
  <c r="OR24" i="1" s="1"/>
  <c r="HI24" i="1"/>
  <c r="OW24" i="1" s="1"/>
  <c r="FW21" i="1"/>
  <c r="NK21" i="1" s="1"/>
  <c r="GA21" i="1"/>
  <c r="NO21" i="1" s="1"/>
  <c r="GE21" i="1"/>
  <c r="NS21" i="1" s="1"/>
  <c r="FX21" i="1"/>
  <c r="NL21" i="1" s="1"/>
  <c r="GC21" i="1"/>
  <c r="NQ21" i="1" s="1"/>
  <c r="GH21" i="1"/>
  <c r="NV21" i="1" s="1"/>
  <c r="FT21" i="1"/>
  <c r="NH21" i="1" s="1"/>
  <c r="FY21" i="1"/>
  <c r="NM21" i="1" s="1"/>
  <c r="GD21" i="1"/>
  <c r="NR21" i="1" s="1"/>
  <c r="FU21" i="1"/>
  <c r="NI21" i="1" s="1"/>
  <c r="FZ21" i="1"/>
  <c r="NN21" i="1" s="1"/>
  <c r="GF21" i="1"/>
  <c r="NT21" i="1" s="1"/>
  <c r="FV21" i="1"/>
  <c r="NJ21" i="1" s="1"/>
  <c r="GG21" i="1"/>
  <c r="NU21" i="1" s="1"/>
  <c r="GB21" i="1"/>
  <c r="NP21" i="1" s="1"/>
  <c r="EO18" i="1"/>
  <c r="MC18" i="1" s="1"/>
  <c r="EQ18" i="1"/>
  <c r="ME18" i="1" s="1"/>
  <c r="EU18" i="1"/>
  <c r="MI18" i="1" s="1"/>
  <c r="EY18" i="1"/>
  <c r="MM18" i="1" s="1"/>
  <c r="FC18" i="1"/>
  <c r="MQ18" i="1" s="1"/>
  <c r="EM18" i="1"/>
  <c r="MA18" i="1" s="1"/>
  <c r="ER18" i="1"/>
  <c r="MF18" i="1" s="1"/>
  <c r="EV18" i="1"/>
  <c r="MJ18" i="1" s="1"/>
  <c r="EZ18" i="1"/>
  <c r="MN18" i="1" s="1"/>
  <c r="EP18" i="1"/>
  <c r="MD18" i="1" s="1"/>
  <c r="ET18" i="1"/>
  <c r="MH18" i="1" s="1"/>
  <c r="EX18" i="1"/>
  <c r="ML18" i="1" s="1"/>
  <c r="FB18" i="1"/>
  <c r="MP18" i="1" s="1"/>
  <c r="FA18" i="1"/>
  <c r="MO18" i="1" s="1"/>
  <c r="EN18" i="1"/>
  <c r="MB18" i="1" s="1"/>
  <c r="ES18" i="1"/>
  <c r="MG18" i="1" s="1"/>
  <c r="EW18" i="1"/>
  <c r="MK18" i="1" s="1"/>
  <c r="HW11" i="1"/>
  <c r="PK11" i="1" s="1"/>
  <c r="IA11" i="1"/>
  <c r="PO11" i="1" s="1"/>
  <c r="IE11" i="1"/>
  <c r="PS11" i="1" s="1"/>
  <c r="HZ11" i="1"/>
  <c r="PN11" i="1" s="1"/>
  <c r="IF11" i="1"/>
  <c r="PT11" i="1" s="1"/>
  <c r="HV11" i="1"/>
  <c r="PJ11" i="1" s="1"/>
  <c r="IB11" i="1"/>
  <c r="PP11" i="1" s="1"/>
  <c r="HX11" i="1"/>
  <c r="PL11" i="1" s="1"/>
  <c r="IC11" i="1"/>
  <c r="PQ11" i="1" s="1"/>
  <c r="ID11" i="1"/>
  <c r="PR11" i="1" s="1"/>
  <c r="HY11" i="1"/>
  <c r="PM11" i="1" s="1"/>
  <c r="DH29" i="1"/>
  <c r="KV29" i="1" s="1"/>
  <c r="DL29" i="1"/>
  <c r="KZ29" i="1" s="1"/>
  <c r="DP29" i="1"/>
  <c r="LD29" i="1" s="1"/>
  <c r="DT29" i="1"/>
  <c r="LH29" i="1" s="1"/>
  <c r="DI29" i="1"/>
  <c r="KW29" i="1" s="1"/>
  <c r="DM29" i="1"/>
  <c r="LA29" i="1" s="1"/>
  <c r="DQ29" i="1"/>
  <c r="LE29" i="1" s="1"/>
  <c r="DG29" i="1"/>
  <c r="KU29" i="1" s="1"/>
  <c r="DK29" i="1"/>
  <c r="KY29" i="1" s="1"/>
  <c r="DO29" i="1"/>
  <c r="LC29" i="1" s="1"/>
  <c r="DS29" i="1"/>
  <c r="LG29" i="1" s="1"/>
  <c r="DC29" i="1"/>
  <c r="KQ29" i="1" s="1"/>
  <c r="DR29" i="1"/>
  <c r="LF29" i="1" s="1"/>
  <c r="DB29" i="1"/>
  <c r="KP29" i="1" s="1"/>
  <c r="DN29" i="1"/>
  <c r="LB29" i="1" s="1"/>
  <c r="DF29" i="1"/>
  <c r="KT29" i="1" s="1"/>
  <c r="DD29" i="1"/>
  <c r="KR29" i="1" s="1"/>
  <c r="DJ29" i="1"/>
  <c r="KX29" i="1" s="1"/>
  <c r="DE29" i="1"/>
  <c r="KS29" i="1" s="1"/>
  <c r="HW14" i="1"/>
  <c r="PK14" i="1" s="1"/>
  <c r="IA14" i="1"/>
  <c r="PO14" i="1" s="1"/>
  <c r="IE14" i="1"/>
  <c r="PS14" i="1" s="1"/>
  <c r="HX14" i="1"/>
  <c r="PL14" i="1" s="1"/>
  <c r="IB14" i="1"/>
  <c r="PP14" i="1" s="1"/>
  <c r="IF14" i="1"/>
  <c r="PT14" i="1" s="1"/>
  <c r="HV14" i="1"/>
  <c r="PJ14" i="1" s="1"/>
  <c r="HZ14" i="1"/>
  <c r="PN14" i="1" s="1"/>
  <c r="ID14" i="1"/>
  <c r="PR14" i="1" s="1"/>
  <c r="HY14" i="1"/>
  <c r="PM14" i="1" s="1"/>
  <c r="IC14" i="1"/>
  <c r="PQ14" i="1" s="1"/>
  <c r="EP27" i="1"/>
  <c r="MD27" i="1" s="1"/>
  <c r="ET27" i="1"/>
  <c r="MH27" i="1" s="1"/>
  <c r="EX27" i="1"/>
  <c r="ML27" i="1" s="1"/>
  <c r="FB27" i="1"/>
  <c r="MP27" i="1" s="1"/>
  <c r="EM27" i="1"/>
  <c r="MA27" i="1" s="1"/>
  <c r="EQ27" i="1"/>
  <c r="ME27" i="1" s="1"/>
  <c r="EU27" i="1"/>
  <c r="MI27" i="1" s="1"/>
  <c r="EY27" i="1"/>
  <c r="MM27" i="1" s="1"/>
  <c r="FC27" i="1"/>
  <c r="MQ27" i="1" s="1"/>
  <c r="EO27" i="1"/>
  <c r="MC27" i="1" s="1"/>
  <c r="ES27" i="1"/>
  <c r="MG27" i="1" s="1"/>
  <c r="EW27" i="1"/>
  <c r="MK27" i="1" s="1"/>
  <c r="FA27" i="1"/>
  <c r="MO27" i="1" s="1"/>
  <c r="EZ27" i="1"/>
  <c r="MN27" i="1" s="1"/>
  <c r="ER27" i="1"/>
  <c r="MF27" i="1" s="1"/>
  <c r="EV27" i="1"/>
  <c r="MJ27" i="1" s="1"/>
  <c r="EN27" i="1"/>
  <c r="MB27" i="1" s="1"/>
  <c r="HX20" i="1"/>
  <c r="PL20" i="1" s="1"/>
  <c r="IB20" i="1"/>
  <c r="PP20" i="1" s="1"/>
  <c r="IF20" i="1"/>
  <c r="PT20" i="1" s="1"/>
  <c r="HW20" i="1"/>
  <c r="PK20" i="1" s="1"/>
  <c r="IC20" i="1"/>
  <c r="PQ20" i="1" s="1"/>
  <c r="HY20" i="1"/>
  <c r="PM20" i="1" s="1"/>
  <c r="ID20" i="1"/>
  <c r="PR20" i="1" s="1"/>
  <c r="HZ20" i="1"/>
  <c r="PN20" i="1" s="1"/>
  <c r="IE20" i="1"/>
  <c r="PS20" i="1" s="1"/>
  <c r="HV20" i="1"/>
  <c r="PJ20" i="1" s="1"/>
  <c r="IA20" i="1"/>
  <c r="PO20" i="1" s="1"/>
  <c r="FT14" i="1"/>
  <c r="NH14" i="1" s="1"/>
  <c r="FX14" i="1"/>
  <c r="NL14" i="1" s="1"/>
  <c r="GB14" i="1"/>
  <c r="NP14" i="1" s="1"/>
  <c r="GF14" i="1"/>
  <c r="NT14" i="1" s="1"/>
  <c r="FV14" i="1"/>
  <c r="NJ14" i="1" s="1"/>
  <c r="GA14" i="1"/>
  <c r="NO14" i="1" s="1"/>
  <c r="GG14" i="1"/>
  <c r="NU14" i="1" s="1"/>
  <c r="FW14" i="1"/>
  <c r="NK14" i="1" s="1"/>
  <c r="GC14" i="1"/>
  <c r="NQ14" i="1" s="1"/>
  <c r="GH14" i="1"/>
  <c r="NV14" i="1" s="1"/>
  <c r="FU14" i="1"/>
  <c r="NI14" i="1" s="1"/>
  <c r="FZ14" i="1"/>
  <c r="NN14" i="1" s="1"/>
  <c r="GE14" i="1"/>
  <c r="NS14" i="1" s="1"/>
  <c r="FY14" i="1"/>
  <c r="NM14" i="1" s="1"/>
  <c r="GD14" i="1"/>
  <c r="NR14" i="1" s="1"/>
  <c r="IQ29" i="1"/>
  <c r="QE29" i="1" s="1"/>
  <c r="IU29" i="1"/>
  <c r="QI29" i="1" s="1"/>
  <c r="IY29" i="1"/>
  <c r="QM29" i="1" s="1"/>
  <c r="IV29" i="1"/>
  <c r="QJ29" i="1" s="1"/>
  <c r="IW29" i="1"/>
  <c r="QK29" i="1" s="1"/>
  <c r="IT29" i="1"/>
  <c r="QH29" i="1" s="1"/>
  <c r="IR29" i="1"/>
  <c r="QF29" i="1" s="1"/>
  <c r="IS29" i="1"/>
  <c r="QG29" i="1" s="1"/>
  <c r="IX29" i="1"/>
  <c r="QL29" i="1" s="1"/>
  <c r="GZ23" i="1"/>
  <c r="ON23" i="1" s="1"/>
  <c r="HD23" i="1"/>
  <c r="OR23" i="1" s="1"/>
  <c r="HH23" i="1"/>
  <c r="OV23" i="1" s="1"/>
  <c r="GW23" i="1"/>
  <c r="OK23" i="1" s="1"/>
  <c r="HA23" i="1"/>
  <c r="OO23" i="1" s="1"/>
  <c r="HE23" i="1"/>
  <c r="OS23" i="1" s="1"/>
  <c r="HI23" i="1"/>
  <c r="OW23" i="1" s="1"/>
  <c r="GX23" i="1"/>
  <c r="OL23" i="1" s="1"/>
  <c r="HB23" i="1"/>
  <c r="OP23" i="1" s="1"/>
  <c r="HF23" i="1"/>
  <c r="OT23" i="1" s="1"/>
  <c r="HG23" i="1"/>
  <c r="OU23" i="1" s="1"/>
  <c r="HC23" i="1"/>
  <c r="OQ23" i="1" s="1"/>
  <c r="GY23" i="1"/>
  <c r="OM23" i="1" s="1"/>
  <c r="EP17" i="1"/>
  <c r="MD17" i="1" s="1"/>
  <c r="ET17" i="1"/>
  <c r="MH17" i="1" s="1"/>
  <c r="EX17" i="1"/>
  <c r="ML17" i="1" s="1"/>
  <c r="FB17" i="1"/>
  <c r="MP17" i="1" s="1"/>
  <c r="EO17" i="1"/>
  <c r="MC17" i="1" s="1"/>
  <c r="EU17" i="1"/>
  <c r="MI17" i="1" s="1"/>
  <c r="EZ17" i="1"/>
  <c r="MN17" i="1" s="1"/>
  <c r="EQ17" i="1"/>
  <c r="ME17" i="1" s="1"/>
  <c r="EV17" i="1"/>
  <c r="MJ17" i="1" s="1"/>
  <c r="FA17" i="1"/>
  <c r="MO17" i="1" s="1"/>
  <c r="EN17" i="1"/>
  <c r="MB17" i="1" s="1"/>
  <c r="ES17" i="1"/>
  <c r="MG17" i="1" s="1"/>
  <c r="EY17" i="1"/>
  <c r="MM17" i="1" s="1"/>
  <c r="EW17" i="1"/>
  <c r="MK17" i="1" s="1"/>
  <c r="FC17" i="1"/>
  <c r="MQ17" i="1" s="1"/>
  <c r="EM17" i="1"/>
  <c r="MA17" i="1" s="1"/>
  <c r="ER17" i="1"/>
  <c r="MF17" i="1" s="1"/>
  <c r="HX10" i="1"/>
  <c r="PL10" i="1" s="1"/>
  <c r="IB10" i="1"/>
  <c r="PP10" i="1" s="1"/>
  <c r="IF10" i="1"/>
  <c r="PT10" i="1" s="1"/>
  <c r="HW10" i="1"/>
  <c r="PK10" i="1" s="1"/>
  <c r="IC10" i="1"/>
  <c r="PQ10" i="1" s="1"/>
  <c r="HY10" i="1"/>
  <c r="PM10" i="1" s="1"/>
  <c r="ID10" i="1"/>
  <c r="PR10" i="1" s="1"/>
  <c r="HV10" i="1"/>
  <c r="PJ10" i="1" s="1"/>
  <c r="IA10" i="1"/>
  <c r="PO10" i="1" s="1"/>
  <c r="IE10" i="1"/>
  <c r="PS10" i="1" s="1"/>
  <c r="HZ10" i="1"/>
  <c r="PN10" i="1" s="1"/>
  <c r="EM21" i="1"/>
  <c r="MA21" i="1" s="1"/>
  <c r="EQ21" i="1"/>
  <c r="ME21" i="1" s="1"/>
  <c r="EU21" i="1"/>
  <c r="MI21" i="1" s="1"/>
  <c r="EY21" i="1"/>
  <c r="MM21" i="1" s="1"/>
  <c r="FC21" i="1"/>
  <c r="MQ21" i="1" s="1"/>
  <c r="ER21" i="1"/>
  <c r="MF21" i="1" s="1"/>
  <c r="EW21" i="1"/>
  <c r="MK21" i="1" s="1"/>
  <c r="FB21" i="1"/>
  <c r="MP21" i="1" s="1"/>
  <c r="EN21" i="1"/>
  <c r="MB21" i="1" s="1"/>
  <c r="ES21" i="1"/>
  <c r="MG21" i="1" s="1"/>
  <c r="EX21" i="1"/>
  <c r="ML21" i="1" s="1"/>
  <c r="EO21" i="1"/>
  <c r="MC21" i="1" s="1"/>
  <c r="ET21" i="1"/>
  <c r="MH21" i="1" s="1"/>
  <c r="EZ21" i="1"/>
  <c r="MN21" i="1" s="1"/>
  <c r="EV21" i="1"/>
  <c r="MJ21" i="1" s="1"/>
  <c r="FA21" i="1"/>
  <c r="MO21" i="1" s="1"/>
  <c r="EP21" i="1"/>
  <c r="MD21" i="1" s="1"/>
  <c r="EO13" i="1"/>
  <c r="MC13" i="1" s="1"/>
  <c r="ES13" i="1"/>
  <c r="MG13" i="1" s="1"/>
  <c r="EW13" i="1"/>
  <c r="MK13" i="1" s="1"/>
  <c r="FA13" i="1"/>
  <c r="MO13" i="1" s="1"/>
  <c r="EN13" i="1"/>
  <c r="MB13" i="1" s="1"/>
  <c r="ET13" i="1"/>
  <c r="MH13" i="1" s="1"/>
  <c r="EY13" i="1"/>
  <c r="MM13" i="1" s="1"/>
  <c r="EP13" i="1"/>
  <c r="MD13" i="1" s="1"/>
  <c r="EU13" i="1"/>
  <c r="MI13" i="1" s="1"/>
  <c r="EZ13" i="1"/>
  <c r="MN13" i="1" s="1"/>
  <c r="EM13" i="1"/>
  <c r="MA13" i="1" s="1"/>
  <c r="ER13" i="1"/>
  <c r="MF13" i="1" s="1"/>
  <c r="EX13" i="1"/>
  <c r="ML13" i="1" s="1"/>
  <c r="FC13" i="1"/>
  <c r="MQ13" i="1" s="1"/>
  <c r="EQ13" i="1"/>
  <c r="ME13" i="1" s="1"/>
  <c r="EV13" i="1"/>
  <c r="MJ13" i="1" s="1"/>
  <c r="FB13" i="1"/>
  <c r="MP13" i="1" s="1"/>
  <c r="GW29" i="1"/>
  <c r="OK29" i="1" s="1"/>
  <c r="HA29" i="1"/>
  <c r="OO29" i="1" s="1"/>
  <c r="HE29" i="1"/>
  <c r="OS29" i="1" s="1"/>
  <c r="HI29" i="1"/>
  <c r="OW29" i="1" s="1"/>
  <c r="GY29" i="1"/>
  <c r="OM29" i="1" s="1"/>
  <c r="HC29" i="1"/>
  <c r="OQ29" i="1" s="1"/>
  <c r="HG29" i="1"/>
  <c r="OU29" i="1" s="1"/>
  <c r="HD29" i="1"/>
  <c r="OR29" i="1" s="1"/>
  <c r="GX29" i="1"/>
  <c r="OL29" i="1" s="1"/>
  <c r="HB29" i="1"/>
  <c r="OP29" i="1" s="1"/>
  <c r="HF29" i="1"/>
  <c r="OT29" i="1" s="1"/>
  <c r="GZ29" i="1"/>
  <c r="ON29" i="1" s="1"/>
  <c r="HH29" i="1"/>
  <c r="OV29" i="1" s="1"/>
  <c r="EO23" i="1"/>
  <c r="MC23" i="1" s="1"/>
  <c r="ES23" i="1"/>
  <c r="MG23" i="1" s="1"/>
  <c r="EW23" i="1"/>
  <c r="MK23" i="1" s="1"/>
  <c r="FA23" i="1"/>
  <c r="MO23" i="1" s="1"/>
  <c r="EP23" i="1"/>
  <c r="MD23" i="1" s="1"/>
  <c r="EU23" i="1"/>
  <c r="MI23" i="1" s="1"/>
  <c r="EZ23" i="1"/>
  <c r="MN23" i="1" s="1"/>
  <c r="EQ23" i="1"/>
  <c r="ME23" i="1" s="1"/>
  <c r="EV23" i="1"/>
  <c r="MJ23" i="1" s="1"/>
  <c r="FB23" i="1"/>
  <c r="MP23" i="1" s="1"/>
  <c r="EM23" i="1"/>
  <c r="MA23" i="1" s="1"/>
  <c r="ER23" i="1"/>
  <c r="MF23" i="1" s="1"/>
  <c r="EX23" i="1"/>
  <c r="ML23" i="1" s="1"/>
  <c r="FC23" i="1"/>
  <c r="MQ23" i="1" s="1"/>
  <c r="EN23" i="1"/>
  <c r="MB23" i="1" s="1"/>
  <c r="ET23" i="1"/>
  <c r="MH23" i="1" s="1"/>
  <c r="EY23" i="1"/>
  <c r="MM23" i="1" s="1"/>
  <c r="HX16" i="1"/>
  <c r="PL16" i="1" s="1"/>
  <c r="HV16" i="1"/>
  <c r="PJ16" i="1" s="1"/>
  <c r="IA16" i="1"/>
  <c r="PO16" i="1" s="1"/>
  <c r="IE16" i="1"/>
  <c r="PS16" i="1" s="1"/>
  <c r="HW16" i="1"/>
  <c r="PK16" i="1" s="1"/>
  <c r="IB16" i="1"/>
  <c r="PP16" i="1" s="1"/>
  <c r="IF16" i="1"/>
  <c r="PT16" i="1" s="1"/>
  <c r="HY16" i="1"/>
  <c r="PM16" i="1" s="1"/>
  <c r="IC16" i="1"/>
  <c r="PQ16" i="1" s="1"/>
  <c r="ID16" i="1"/>
  <c r="PR16" i="1" s="1"/>
  <c r="HZ16" i="1"/>
  <c r="PN16" i="1" s="1"/>
  <c r="FT10" i="1"/>
  <c r="NH10" i="1" s="1"/>
  <c r="FX10" i="1"/>
  <c r="NL10" i="1" s="1"/>
  <c r="GB10" i="1"/>
  <c r="NP10" i="1" s="1"/>
  <c r="GF10" i="1"/>
  <c r="NT10" i="1" s="1"/>
  <c r="FU10" i="1"/>
  <c r="NI10" i="1" s="1"/>
  <c r="FY10" i="1"/>
  <c r="NM10" i="1" s="1"/>
  <c r="GC10" i="1"/>
  <c r="NQ10" i="1" s="1"/>
  <c r="GG10" i="1"/>
  <c r="NU10" i="1" s="1"/>
  <c r="FV10" i="1"/>
  <c r="NJ10" i="1" s="1"/>
  <c r="FZ10" i="1"/>
  <c r="NN10" i="1" s="1"/>
  <c r="GD10" i="1"/>
  <c r="NR10" i="1" s="1"/>
  <c r="GH10" i="1"/>
  <c r="NV10" i="1" s="1"/>
  <c r="FW10" i="1"/>
  <c r="NK10" i="1" s="1"/>
  <c r="GE10" i="1"/>
  <c r="NS10" i="1" s="1"/>
  <c r="GA10" i="1"/>
  <c r="NO10" i="1" s="1"/>
  <c r="HM28" i="1"/>
  <c r="PA28" i="1" s="1"/>
  <c r="HQ28" i="1"/>
  <c r="PE28" i="1" s="1"/>
  <c r="HU28" i="1"/>
  <c r="PI28" i="1" s="1"/>
  <c r="HJ28" i="1"/>
  <c r="OX28" i="1" s="1"/>
  <c r="HN28" i="1"/>
  <c r="PB28" i="1" s="1"/>
  <c r="HR28" i="1"/>
  <c r="PF28" i="1" s="1"/>
  <c r="HL28" i="1"/>
  <c r="OZ28" i="1" s="1"/>
  <c r="HP28" i="1"/>
  <c r="PD28" i="1" s="1"/>
  <c r="HT28" i="1"/>
  <c r="PH28" i="1" s="1"/>
  <c r="HS28" i="1"/>
  <c r="PG28" i="1" s="1"/>
  <c r="HO28" i="1"/>
  <c r="PC28" i="1" s="1"/>
  <c r="HK28" i="1"/>
  <c r="OY28" i="1" s="1"/>
  <c r="GL25" i="1"/>
  <c r="NZ25" i="1" s="1"/>
  <c r="GP25" i="1"/>
  <c r="OD25" i="1" s="1"/>
  <c r="GT25" i="1"/>
  <c r="OH25" i="1" s="1"/>
  <c r="GM25" i="1"/>
  <c r="OA25" i="1" s="1"/>
  <c r="GR25" i="1"/>
  <c r="OF25" i="1" s="1"/>
  <c r="GI25" i="1"/>
  <c r="NW25" i="1" s="1"/>
  <c r="GN25" i="1"/>
  <c r="OB25" i="1" s="1"/>
  <c r="GS25" i="1"/>
  <c r="OG25" i="1" s="1"/>
  <c r="GK25" i="1"/>
  <c r="NY25" i="1" s="1"/>
  <c r="GQ25" i="1"/>
  <c r="OE25" i="1" s="1"/>
  <c r="GV25" i="1"/>
  <c r="OJ25" i="1" s="1"/>
  <c r="GU25" i="1"/>
  <c r="OI25" i="1" s="1"/>
  <c r="GJ25" i="1"/>
  <c r="NX25" i="1" s="1"/>
  <c r="GO25" i="1"/>
  <c r="OC25" i="1" s="1"/>
  <c r="FF22" i="1"/>
  <c r="MT22" i="1" s="1"/>
  <c r="FJ22" i="1"/>
  <c r="MX22" i="1" s="1"/>
  <c r="FN22" i="1"/>
  <c r="NB22" i="1" s="1"/>
  <c r="FR22" i="1"/>
  <c r="NF22" i="1" s="1"/>
  <c r="FD22" i="1"/>
  <c r="MR22" i="1" s="1"/>
  <c r="FI22" i="1"/>
  <c r="MW22" i="1" s="1"/>
  <c r="FO22" i="1"/>
  <c r="NC22" i="1" s="1"/>
  <c r="FE22" i="1"/>
  <c r="MS22" i="1" s="1"/>
  <c r="FK22" i="1"/>
  <c r="MY22" i="1" s="1"/>
  <c r="FP22" i="1"/>
  <c r="ND22" i="1" s="1"/>
  <c r="FG22" i="1"/>
  <c r="MU22" i="1" s="1"/>
  <c r="FL22" i="1"/>
  <c r="MZ22" i="1" s="1"/>
  <c r="FQ22" i="1"/>
  <c r="NE22" i="1" s="1"/>
  <c r="FH22" i="1"/>
  <c r="MV22" i="1" s="1"/>
  <c r="FS22" i="1"/>
  <c r="NG22" i="1" s="1"/>
  <c r="FM22" i="1"/>
  <c r="NA22" i="1" s="1"/>
  <c r="DV19" i="1"/>
  <c r="LJ19" i="1" s="1"/>
  <c r="DZ19" i="1"/>
  <c r="LN19" i="1" s="1"/>
  <c r="ED19" i="1"/>
  <c r="LR19" i="1" s="1"/>
  <c r="EH19" i="1"/>
  <c r="LV19" i="1" s="1"/>
  <c r="EL19" i="1"/>
  <c r="LZ19" i="1" s="1"/>
  <c r="DW19" i="1"/>
  <c r="LK19" i="1" s="1"/>
  <c r="EA19" i="1"/>
  <c r="LO19" i="1" s="1"/>
  <c r="EE19" i="1"/>
  <c r="LS19" i="1" s="1"/>
  <c r="EI19" i="1"/>
  <c r="LW19" i="1" s="1"/>
  <c r="DU19" i="1"/>
  <c r="LI19" i="1" s="1"/>
  <c r="DY19" i="1"/>
  <c r="LM19" i="1" s="1"/>
  <c r="EC19" i="1"/>
  <c r="LQ19" i="1" s="1"/>
  <c r="EG19" i="1"/>
  <c r="LU19" i="1" s="1"/>
  <c r="EK19" i="1"/>
  <c r="LY19" i="1" s="1"/>
  <c r="EB19" i="1"/>
  <c r="LP19" i="1" s="1"/>
  <c r="EF19" i="1"/>
  <c r="LT19" i="1" s="1"/>
  <c r="EJ19" i="1"/>
  <c r="LX19" i="1" s="1"/>
  <c r="DX19" i="1"/>
  <c r="LL19" i="1" s="1"/>
  <c r="IG15" i="1"/>
  <c r="PU15" i="1" s="1"/>
  <c r="IK15" i="1"/>
  <c r="PY15" i="1" s="1"/>
  <c r="IO15" i="1"/>
  <c r="QC15" i="1" s="1"/>
  <c r="IJ15" i="1"/>
  <c r="PX15" i="1" s="1"/>
  <c r="IP15" i="1"/>
  <c r="QD15" i="1" s="1"/>
  <c r="IL15" i="1"/>
  <c r="PZ15" i="1" s="1"/>
  <c r="IH15" i="1"/>
  <c r="PV15" i="1" s="1"/>
  <c r="IM15" i="1"/>
  <c r="QA15" i="1" s="1"/>
  <c r="IN15" i="1"/>
  <c r="QB15" i="1" s="1"/>
  <c r="II15" i="1"/>
  <c r="PW15" i="1" s="1"/>
  <c r="HL10" i="1"/>
  <c r="OZ10" i="1" s="1"/>
  <c r="HP10" i="1"/>
  <c r="PD10" i="1" s="1"/>
  <c r="HT10" i="1"/>
  <c r="PH10" i="1" s="1"/>
  <c r="HM10" i="1"/>
  <c r="PA10" i="1" s="1"/>
  <c r="HR10" i="1"/>
  <c r="PF10" i="1" s="1"/>
  <c r="HN10" i="1"/>
  <c r="PB10" i="1" s="1"/>
  <c r="HS10" i="1"/>
  <c r="PG10" i="1" s="1"/>
  <c r="HK10" i="1"/>
  <c r="OY10" i="1" s="1"/>
  <c r="HQ10" i="1"/>
  <c r="PE10" i="1" s="1"/>
  <c r="HJ10" i="1"/>
  <c r="OX10" i="1" s="1"/>
  <c r="HO10" i="1"/>
  <c r="PC10" i="1" s="1"/>
  <c r="HU10" i="1"/>
  <c r="PI10" i="1" s="1"/>
  <c r="DH16" i="1"/>
  <c r="KV16" i="1" s="1"/>
  <c r="DL16" i="1"/>
  <c r="KZ16" i="1" s="1"/>
  <c r="DP16" i="1"/>
  <c r="LD16" i="1" s="1"/>
  <c r="DT16" i="1"/>
  <c r="LH16" i="1" s="1"/>
  <c r="DI16" i="1"/>
  <c r="KW16" i="1" s="1"/>
  <c r="DN16" i="1"/>
  <c r="LB16" i="1" s="1"/>
  <c r="DS16" i="1"/>
  <c r="LG16" i="1" s="1"/>
  <c r="DJ16" i="1"/>
  <c r="KX16" i="1" s="1"/>
  <c r="DO16" i="1"/>
  <c r="LC16" i="1" s="1"/>
  <c r="DK16" i="1"/>
  <c r="KY16" i="1" s="1"/>
  <c r="DQ16" i="1"/>
  <c r="LE16" i="1" s="1"/>
  <c r="DG16" i="1"/>
  <c r="KU16" i="1" s="1"/>
  <c r="DM16" i="1"/>
  <c r="LA16" i="1" s="1"/>
  <c r="DR16" i="1"/>
  <c r="LF16" i="1" s="1"/>
  <c r="DD16" i="1"/>
  <c r="KR16" i="1" s="1"/>
  <c r="DF16" i="1"/>
  <c r="KT16" i="1" s="1"/>
  <c r="DC16" i="1"/>
  <c r="KQ16" i="1" s="1"/>
  <c r="DB16" i="1"/>
  <c r="KP16" i="1" s="1"/>
  <c r="DE16" i="1"/>
  <c r="KS16" i="1" s="1"/>
  <c r="IS28" i="1"/>
  <c r="QG28" i="1" s="1"/>
  <c r="IW28" i="1"/>
  <c r="QK28" i="1" s="1"/>
  <c r="IT28" i="1"/>
  <c r="QH28" i="1" s="1"/>
  <c r="IX28" i="1"/>
  <c r="QL28" i="1" s="1"/>
  <c r="IR28" i="1"/>
  <c r="QF28" i="1" s="1"/>
  <c r="IV28" i="1"/>
  <c r="QJ28" i="1" s="1"/>
  <c r="IY28" i="1"/>
  <c r="QM28" i="1" s="1"/>
  <c r="IQ28" i="1"/>
  <c r="QE28" i="1" s="1"/>
  <c r="IU28" i="1"/>
  <c r="QI28" i="1" s="1"/>
  <c r="FV27" i="1"/>
  <c r="NJ27" i="1" s="1"/>
  <c r="FZ27" i="1"/>
  <c r="NN27" i="1" s="1"/>
  <c r="GD27" i="1"/>
  <c r="NR27" i="1" s="1"/>
  <c r="GH27" i="1"/>
  <c r="NV27" i="1" s="1"/>
  <c r="FW27" i="1"/>
  <c r="NK27" i="1" s="1"/>
  <c r="GA27" i="1"/>
  <c r="NO27" i="1" s="1"/>
  <c r="GE27" i="1"/>
  <c r="NS27" i="1" s="1"/>
  <c r="FU27" i="1"/>
  <c r="NI27" i="1" s="1"/>
  <c r="FY27" i="1"/>
  <c r="NM27" i="1" s="1"/>
  <c r="GC27" i="1"/>
  <c r="NQ27" i="1" s="1"/>
  <c r="GG27" i="1"/>
  <c r="NU27" i="1" s="1"/>
  <c r="GF27" i="1"/>
  <c r="NT27" i="1" s="1"/>
  <c r="FT27" i="1"/>
  <c r="NH27" i="1" s="1"/>
  <c r="FX27" i="1"/>
  <c r="NL27" i="1" s="1"/>
  <c r="GB27" i="1"/>
  <c r="NP27" i="1" s="1"/>
  <c r="HV25" i="1"/>
  <c r="PJ25" i="1" s="1"/>
  <c r="HZ25" i="1"/>
  <c r="PN25" i="1" s="1"/>
  <c r="ID25" i="1"/>
  <c r="PR25" i="1" s="1"/>
  <c r="HX25" i="1"/>
  <c r="PL25" i="1" s="1"/>
  <c r="IC25" i="1"/>
  <c r="PQ25" i="1" s="1"/>
  <c r="HY25" i="1"/>
  <c r="PM25" i="1" s="1"/>
  <c r="IE25" i="1"/>
  <c r="PS25" i="1" s="1"/>
  <c r="HW25" i="1"/>
  <c r="PK25" i="1" s="1"/>
  <c r="IB25" i="1"/>
  <c r="PP25" i="1" s="1"/>
  <c r="IA25" i="1"/>
  <c r="PO25" i="1" s="1"/>
  <c r="IF25" i="1"/>
  <c r="PT25" i="1" s="1"/>
  <c r="EM24" i="1"/>
  <c r="MA24" i="1" s="1"/>
  <c r="EQ24" i="1"/>
  <c r="ME24" i="1" s="1"/>
  <c r="EU24" i="1"/>
  <c r="MI24" i="1" s="1"/>
  <c r="EY24" i="1"/>
  <c r="MM24" i="1" s="1"/>
  <c r="FC24" i="1"/>
  <c r="MQ24" i="1" s="1"/>
  <c r="EO24" i="1"/>
  <c r="MC24" i="1" s="1"/>
  <c r="ET24" i="1"/>
  <c r="MH24" i="1" s="1"/>
  <c r="EZ24" i="1"/>
  <c r="MN24" i="1" s="1"/>
  <c r="EP24" i="1"/>
  <c r="MD24" i="1" s="1"/>
  <c r="EV24" i="1"/>
  <c r="MJ24" i="1" s="1"/>
  <c r="FA24" i="1"/>
  <c r="MO24" i="1" s="1"/>
  <c r="EN24" i="1"/>
  <c r="MB24" i="1" s="1"/>
  <c r="ES24" i="1"/>
  <c r="MG24" i="1" s="1"/>
  <c r="EX24" i="1"/>
  <c r="ML24" i="1" s="1"/>
  <c r="FB24" i="1"/>
  <c r="MP24" i="1" s="1"/>
  <c r="ER24" i="1"/>
  <c r="MF24" i="1" s="1"/>
  <c r="EW24" i="1"/>
  <c r="MK24" i="1" s="1"/>
  <c r="GX22" i="1"/>
  <c r="OL22" i="1" s="1"/>
  <c r="HB22" i="1"/>
  <c r="OP22" i="1" s="1"/>
  <c r="HF22" i="1"/>
  <c r="OT22" i="1" s="1"/>
  <c r="GZ22" i="1"/>
  <c r="ON22" i="1" s="1"/>
  <c r="HE22" i="1"/>
  <c r="OS22" i="1" s="1"/>
  <c r="HA22" i="1"/>
  <c r="OO22" i="1" s="1"/>
  <c r="HG22" i="1"/>
  <c r="OU22" i="1" s="1"/>
  <c r="GW22" i="1"/>
  <c r="OK22" i="1" s="1"/>
  <c r="HC22" i="1"/>
  <c r="OQ22" i="1" s="1"/>
  <c r="HH22" i="1"/>
  <c r="OV22" i="1" s="1"/>
  <c r="GY22" i="1"/>
  <c r="OM22" i="1" s="1"/>
  <c r="HI22" i="1"/>
  <c r="OW22" i="1" s="1"/>
  <c r="HD22" i="1"/>
  <c r="OR22" i="1" s="1"/>
  <c r="IR20" i="1"/>
  <c r="QF20" i="1" s="1"/>
  <c r="IV20" i="1"/>
  <c r="QJ20" i="1" s="1"/>
  <c r="IS20" i="1"/>
  <c r="QG20" i="1" s="1"/>
  <c r="IX20" i="1"/>
  <c r="QL20" i="1" s="1"/>
  <c r="IT20" i="1"/>
  <c r="QH20" i="1" s="1"/>
  <c r="IY20" i="1"/>
  <c r="QM20" i="1" s="1"/>
  <c r="IU20" i="1"/>
  <c r="QI20" i="1" s="1"/>
  <c r="IQ20" i="1"/>
  <c r="QE20" i="1" s="1"/>
  <c r="IW20" i="1"/>
  <c r="QK20" i="1" s="1"/>
  <c r="FV19" i="1"/>
  <c r="NJ19" i="1" s="1"/>
  <c r="FZ19" i="1"/>
  <c r="NN19" i="1" s="1"/>
  <c r="GD19" i="1"/>
  <c r="NR19" i="1" s="1"/>
  <c r="GH19" i="1"/>
  <c r="NV19" i="1" s="1"/>
  <c r="FW19" i="1"/>
  <c r="NK19" i="1" s="1"/>
  <c r="GA19" i="1"/>
  <c r="NO19" i="1" s="1"/>
  <c r="GE19" i="1"/>
  <c r="NS19" i="1" s="1"/>
  <c r="FU19" i="1"/>
  <c r="NI19" i="1" s="1"/>
  <c r="FY19" i="1"/>
  <c r="NM19" i="1" s="1"/>
  <c r="GC19" i="1"/>
  <c r="NQ19" i="1" s="1"/>
  <c r="GG19" i="1"/>
  <c r="NU19" i="1" s="1"/>
  <c r="FX19" i="1"/>
  <c r="NL19" i="1" s="1"/>
  <c r="GB19" i="1"/>
  <c r="NP19" i="1" s="1"/>
  <c r="GF19" i="1"/>
  <c r="NT19" i="1" s="1"/>
  <c r="FT19" i="1"/>
  <c r="NH19" i="1" s="1"/>
  <c r="HV17" i="1"/>
  <c r="PJ17" i="1" s="1"/>
  <c r="HZ17" i="1"/>
  <c r="PN17" i="1" s="1"/>
  <c r="ID17" i="1"/>
  <c r="PR17" i="1" s="1"/>
  <c r="HW17" i="1"/>
  <c r="PK17" i="1" s="1"/>
  <c r="IB17" i="1"/>
  <c r="PP17" i="1" s="1"/>
  <c r="HX17" i="1"/>
  <c r="PL17" i="1" s="1"/>
  <c r="IC17" i="1"/>
  <c r="PQ17" i="1" s="1"/>
  <c r="IA17" i="1"/>
  <c r="PO17" i="1" s="1"/>
  <c r="IF17" i="1"/>
  <c r="PT17" i="1" s="1"/>
  <c r="IE17" i="1"/>
  <c r="PS17" i="1" s="1"/>
  <c r="HY17" i="1"/>
  <c r="PM17" i="1" s="1"/>
  <c r="EN16" i="1"/>
  <c r="MB16" i="1" s="1"/>
  <c r="ER16" i="1"/>
  <c r="MF16" i="1" s="1"/>
  <c r="EV16" i="1"/>
  <c r="MJ16" i="1" s="1"/>
  <c r="EZ16" i="1"/>
  <c r="MN16" i="1" s="1"/>
  <c r="EO16" i="1"/>
  <c r="MC16" i="1" s="1"/>
  <c r="ET16" i="1"/>
  <c r="MH16" i="1" s="1"/>
  <c r="EY16" i="1"/>
  <c r="MM16" i="1" s="1"/>
  <c r="EP16" i="1"/>
  <c r="MD16" i="1" s="1"/>
  <c r="EU16" i="1"/>
  <c r="MI16" i="1" s="1"/>
  <c r="FA16" i="1"/>
  <c r="MO16" i="1" s="1"/>
  <c r="EQ16" i="1"/>
  <c r="ME16" i="1" s="1"/>
  <c r="EW16" i="1"/>
  <c r="MK16" i="1" s="1"/>
  <c r="FB16" i="1"/>
  <c r="MP16" i="1" s="1"/>
  <c r="EX16" i="1"/>
  <c r="ML16" i="1" s="1"/>
  <c r="FC16" i="1"/>
  <c r="MQ16" i="1" s="1"/>
  <c r="ES16" i="1"/>
  <c r="MG16" i="1" s="1"/>
  <c r="EM16" i="1"/>
  <c r="MA16" i="1" s="1"/>
  <c r="GY14" i="1"/>
  <c r="OM14" i="1" s="1"/>
  <c r="HC14" i="1"/>
  <c r="OQ14" i="1" s="1"/>
  <c r="HG14" i="1"/>
  <c r="OU14" i="1" s="1"/>
  <c r="GZ14" i="1"/>
  <c r="ON14" i="1" s="1"/>
  <c r="HD14" i="1"/>
  <c r="OR14" i="1" s="1"/>
  <c r="HH14" i="1"/>
  <c r="OV14" i="1" s="1"/>
  <c r="GX14" i="1"/>
  <c r="OL14" i="1" s="1"/>
  <c r="HB14" i="1"/>
  <c r="OP14" i="1" s="1"/>
  <c r="HF14" i="1"/>
  <c r="OT14" i="1" s="1"/>
  <c r="HE14" i="1"/>
  <c r="OS14" i="1" s="1"/>
  <c r="HI14" i="1"/>
  <c r="OW14" i="1" s="1"/>
  <c r="GW14" i="1"/>
  <c r="OK14" i="1" s="1"/>
  <c r="HA14" i="1"/>
  <c r="OO14" i="1" s="1"/>
  <c r="IT12" i="1"/>
  <c r="QH12" i="1" s="1"/>
  <c r="IX12" i="1"/>
  <c r="QL12" i="1" s="1"/>
  <c r="IQ12" i="1"/>
  <c r="QE12" i="1" s="1"/>
  <c r="IU12" i="1"/>
  <c r="QI12" i="1" s="1"/>
  <c r="IY12" i="1"/>
  <c r="QM12" i="1" s="1"/>
  <c r="IR12" i="1"/>
  <c r="QF12" i="1" s="1"/>
  <c r="IV12" i="1"/>
  <c r="QJ12" i="1" s="1"/>
  <c r="IS12" i="1"/>
  <c r="QG12" i="1" s="1"/>
  <c r="IW12" i="1"/>
  <c r="QK12" i="1" s="1"/>
  <c r="FT11" i="1"/>
  <c r="NH11" i="1" s="1"/>
  <c r="FX11" i="1"/>
  <c r="NL11" i="1" s="1"/>
  <c r="GB11" i="1"/>
  <c r="NP11" i="1" s="1"/>
  <c r="FU11" i="1"/>
  <c r="NI11" i="1" s="1"/>
  <c r="FY11" i="1"/>
  <c r="NM11" i="1" s="1"/>
  <c r="GC11" i="1"/>
  <c r="NQ11" i="1" s="1"/>
  <c r="FW11" i="1"/>
  <c r="NK11" i="1" s="1"/>
  <c r="GA11" i="1"/>
  <c r="NO11" i="1" s="1"/>
  <c r="GE11" i="1"/>
  <c r="NS11" i="1" s="1"/>
  <c r="GD11" i="1"/>
  <c r="NR11" i="1" s="1"/>
  <c r="GF11" i="1"/>
  <c r="NT11" i="1" s="1"/>
  <c r="FV11" i="1"/>
  <c r="NJ11" i="1" s="1"/>
  <c r="GG11" i="1"/>
  <c r="NU11" i="1" s="1"/>
  <c r="FZ11" i="1"/>
  <c r="NN11" i="1" s="1"/>
  <c r="GH11" i="1"/>
  <c r="NV11" i="1" s="1"/>
  <c r="DJ17" i="1"/>
  <c r="KX17" i="1" s="1"/>
  <c r="DN17" i="1"/>
  <c r="LB17" i="1" s="1"/>
  <c r="DR17" i="1"/>
  <c r="LF17" i="1" s="1"/>
  <c r="DI17" i="1"/>
  <c r="KW17" i="1" s="1"/>
  <c r="DO17" i="1"/>
  <c r="LC17" i="1" s="1"/>
  <c r="DT17" i="1"/>
  <c r="LH17" i="1" s="1"/>
  <c r="DK17" i="1"/>
  <c r="KY17" i="1" s="1"/>
  <c r="DP17" i="1"/>
  <c r="LD17" i="1" s="1"/>
  <c r="DH17" i="1"/>
  <c r="KV17" i="1" s="1"/>
  <c r="DM17" i="1"/>
  <c r="LA17" i="1" s="1"/>
  <c r="DS17" i="1"/>
  <c r="LG17" i="1" s="1"/>
  <c r="DG17" i="1"/>
  <c r="KU17" i="1" s="1"/>
  <c r="DL17" i="1"/>
  <c r="KZ17" i="1" s="1"/>
  <c r="DQ17" i="1"/>
  <c r="LE17" i="1" s="1"/>
  <c r="DD17" i="1"/>
  <c r="KR17" i="1" s="1"/>
  <c r="DB17" i="1"/>
  <c r="KP17" i="1" s="1"/>
  <c r="DC17" i="1"/>
  <c r="KQ17" i="1" s="1"/>
  <c r="DE17" i="1"/>
  <c r="KS17" i="1" s="1"/>
  <c r="DF17" i="1"/>
  <c r="KT17" i="1" s="1"/>
  <c r="GL27" i="1"/>
  <c r="NZ27" i="1" s="1"/>
  <c r="GP27" i="1"/>
  <c r="OD27" i="1" s="1"/>
  <c r="GT27" i="1"/>
  <c r="OH27" i="1" s="1"/>
  <c r="GI27" i="1"/>
  <c r="NW27" i="1" s="1"/>
  <c r="GM27" i="1"/>
  <c r="OA27" i="1" s="1"/>
  <c r="GQ27" i="1"/>
  <c r="OE27" i="1" s="1"/>
  <c r="GU27" i="1"/>
  <c r="OI27" i="1" s="1"/>
  <c r="GK27" i="1"/>
  <c r="NY27" i="1" s="1"/>
  <c r="GO27" i="1"/>
  <c r="OC27" i="1" s="1"/>
  <c r="GS27" i="1"/>
  <c r="OG27" i="1" s="1"/>
  <c r="GV27" i="1"/>
  <c r="OJ27" i="1" s="1"/>
  <c r="GR27" i="1"/>
  <c r="OF27" i="1" s="1"/>
  <c r="GJ27" i="1"/>
  <c r="NX27" i="1" s="1"/>
  <c r="GN27" i="1"/>
  <c r="OB27" i="1" s="1"/>
  <c r="FG24" i="1"/>
  <c r="MU24" i="1" s="1"/>
  <c r="FK24" i="1"/>
  <c r="MY24" i="1" s="1"/>
  <c r="FO24" i="1"/>
  <c r="NC24" i="1" s="1"/>
  <c r="FS24" i="1"/>
  <c r="NG24" i="1" s="1"/>
  <c r="FE24" i="1"/>
  <c r="MS24" i="1" s="1"/>
  <c r="FJ24" i="1"/>
  <c r="MX24" i="1" s="1"/>
  <c r="FP24" i="1"/>
  <c r="ND24" i="1" s="1"/>
  <c r="FF24" i="1"/>
  <c r="MT24" i="1" s="1"/>
  <c r="FL24" i="1"/>
  <c r="MZ24" i="1" s="1"/>
  <c r="FQ24" i="1"/>
  <c r="NE24" i="1" s="1"/>
  <c r="FD24" i="1"/>
  <c r="MR24" i="1" s="1"/>
  <c r="FI24" i="1"/>
  <c r="MW24" i="1" s="1"/>
  <c r="FN24" i="1"/>
  <c r="NB24" i="1" s="1"/>
  <c r="FH24" i="1"/>
  <c r="MV24" i="1" s="1"/>
  <c r="FR24" i="1"/>
  <c r="NF24" i="1" s="1"/>
  <c r="FM24" i="1"/>
  <c r="NA24" i="1" s="1"/>
  <c r="DW21" i="1"/>
  <c r="LK21" i="1" s="1"/>
  <c r="EA21" i="1"/>
  <c r="LO21" i="1" s="1"/>
  <c r="EE21" i="1"/>
  <c r="LS21" i="1" s="1"/>
  <c r="EI21" i="1"/>
  <c r="LW21" i="1" s="1"/>
  <c r="DV21" i="1"/>
  <c r="LJ21" i="1" s="1"/>
  <c r="EB21" i="1"/>
  <c r="LP21" i="1" s="1"/>
  <c r="EG21" i="1"/>
  <c r="LU21" i="1" s="1"/>
  <c r="EL21" i="1"/>
  <c r="LZ21" i="1" s="1"/>
  <c r="DX21" i="1"/>
  <c r="LL21" i="1" s="1"/>
  <c r="EC21" i="1"/>
  <c r="LQ21" i="1" s="1"/>
  <c r="EH21" i="1"/>
  <c r="LV21" i="1" s="1"/>
  <c r="DY21" i="1"/>
  <c r="LM21" i="1" s="1"/>
  <c r="ED21" i="1"/>
  <c r="LR21" i="1" s="1"/>
  <c r="EJ21" i="1"/>
  <c r="LX21" i="1" s="1"/>
  <c r="DZ21" i="1"/>
  <c r="LN21" i="1" s="1"/>
  <c r="EF21" i="1"/>
  <c r="LT21" i="1" s="1"/>
  <c r="DU21" i="1"/>
  <c r="LI21" i="1" s="1"/>
  <c r="EK21" i="1"/>
  <c r="LY21" i="1" s="1"/>
  <c r="IH17" i="1"/>
  <c r="PV17" i="1" s="1"/>
  <c r="IL17" i="1"/>
  <c r="PZ17" i="1" s="1"/>
  <c r="IP17" i="1"/>
  <c r="QD17" i="1" s="1"/>
  <c r="IG17" i="1"/>
  <c r="PU17" i="1" s="1"/>
  <c r="IM17" i="1"/>
  <c r="QA17" i="1" s="1"/>
  <c r="II17" i="1"/>
  <c r="PW17" i="1" s="1"/>
  <c r="IN17" i="1"/>
  <c r="QB17" i="1" s="1"/>
  <c r="IK17" i="1"/>
  <c r="PY17" i="1" s="1"/>
  <c r="IJ17" i="1"/>
  <c r="PX17" i="1" s="1"/>
  <c r="IO17" i="1"/>
  <c r="QC17" i="1" s="1"/>
  <c r="HK14" i="1"/>
  <c r="OY14" i="1" s="1"/>
  <c r="HO14" i="1"/>
  <c r="PC14" i="1" s="1"/>
  <c r="HS14" i="1"/>
  <c r="PG14" i="1" s="1"/>
  <c r="HL14" i="1"/>
  <c r="OZ14" i="1" s="1"/>
  <c r="HP14" i="1"/>
  <c r="PD14" i="1" s="1"/>
  <c r="HT14" i="1"/>
  <c r="PH14" i="1" s="1"/>
  <c r="HJ14" i="1"/>
  <c r="OX14" i="1" s="1"/>
  <c r="HN14" i="1"/>
  <c r="PB14" i="1" s="1"/>
  <c r="HR14" i="1"/>
  <c r="PF14" i="1" s="1"/>
  <c r="HU14" i="1"/>
  <c r="PI14" i="1" s="1"/>
  <c r="HM14" i="1"/>
  <c r="PA14" i="1" s="1"/>
  <c r="HQ14" i="1"/>
  <c r="PE14" i="1" s="1"/>
  <c r="FF12" i="1"/>
  <c r="MT12" i="1" s="1"/>
  <c r="FJ12" i="1"/>
  <c r="MX12" i="1" s="1"/>
  <c r="FN12" i="1"/>
  <c r="NB12" i="1" s="1"/>
  <c r="FR12" i="1"/>
  <c r="NF12" i="1" s="1"/>
  <c r="FG12" i="1"/>
  <c r="MU12" i="1" s="1"/>
  <c r="FK12" i="1"/>
  <c r="MY12" i="1" s="1"/>
  <c r="FO12" i="1"/>
  <c r="NC12" i="1" s="1"/>
  <c r="FS12" i="1"/>
  <c r="NG12" i="1" s="1"/>
  <c r="FD12" i="1"/>
  <c r="MR12" i="1" s="1"/>
  <c r="FH12" i="1"/>
  <c r="MV12" i="1" s="1"/>
  <c r="FL12" i="1"/>
  <c r="MZ12" i="1" s="1"/>
  <c r="FP12" i="1"/>
  <c r="ND12" i="1" s="1"/>
  <c r="FM12" i="1"/>
  <c r="NA12" i="1" s="1"/>
  <c r="FQ12" i="1"/>
  <c r="NE12" i="1" s="1"/>
  <c r="FI12" i="1"/>
  <c r="MW12" i="1" s="1"/>
  <c r="FE12" i="1"/>
  <c r="MS12" i="1" s="1"/>
  <c r="FD10" i="1"/>
  <c r="MR10" i="1" s="1"/>
  <c r="FH10" i="1"/>
  <c r="MV10" i="1" s="1"/>
  <c r="FL10" i="1"/>
  <c r="MZ10" i="1" s="1"/>
  <c r="FP10" i="1"/>
  <c r="ND10" i="1" s="1"/>
  <c r="FE10" i="1"/>
  <c r="MS10" i="1" s="1"/>
  <c r="FI10" i="1"/>
  <c r="MW10" i="1" s="1"/>
  <c r="FM10" i="1"/>
  <c r="NA10" i="1" s="1"/>
  <c r="FQ10" i="1"/>
  <c r="NE10" i="1" s="1"/>
  <c r="FF10" i="1"/>
  <c r="MT10" i="1" s="1"/>
  <c r="FJ10" i="1"/>
  <c r="MX10" i="1" s="1"/>
  <c r="FN10" i="1"/>
  <c r="NB10" i="1" s="1"/>
  <c r="FR10" i="1"/>
  <c r="NF10" i="1" s="1"/>
  <c r="FS10" i="1"/>
  <c r="NG10" i="1" s="1"/>
  <c r="FG10" i="1"/>
  <c r="MU10" i="1" s="1"/>
  <c r="FO10" i="1"/>
  <c r="NC10" i="1" s="1"/>
  <c r="FK10" i="1"/>
  <c r="MY10" i="1" s="1"/>
  <c r="DJ15" i="1"/>
  <c r="KX15" i="1" s="1"/>
  <c r="DN15" i="1"/>
  <c r="LB15" i="1" s="1"/>
  <c r="DG15" i="1"/>
  <c r="KU15" i="1" s="1"/>
  <c r="DK15" i="1"/>
  <c r="KY15" i="1" s="1"/>
  <c r="DO15" i="1"/>
  <c r="LC15" i="1" s="1"/>
  <c r="DI15" i="1"/>
  <c r="KW15" i="1" s="1"/>
  <c r="DM15" i="1"/>
  <c r="LA15" i="1" s="1"/>
  <c r="DQ15" i="1"/>
  <c r="LE15" i="1" s="1"/>
  <c r="DR15" i="1"/>
  <c r="LF15" i="1" s="1"/>
  <c r="DH15" i="1"/>
  <c r="KV15" i="1" s="1"/>
  <c r="DS15" i="1"/>
  <c r="LG15" i="1" s="1"/>
  <c r="DL15" i="1"/>
  <c r="KZ15" i="1" s="1"/>
  <c r="DT15" i="1"/>
  <c r="LH15" i="1" s="1"/>
  <c r="DP15" i="1"/>
  <c r="LD15" i="1" s="1"/>
  <c r="DD15" i="1"/>
  <c r="KR15" i="1" s="1"/>
  <c r="DF15" i="1"/>
  <c r="KT15" i="1" s="1"/>
  <c r="DB15" i="1"/>
  <c r="KP15" i="1" s="1"/>
  <c r="DE15" i="1"/>
  <c r="KS15" i="1" s="1"/>
  <c r="DC15" i="1"/>
  <c r="KQ15" i="1" s="1"/>
  <c r="IG28" i="1"/>
  <c r="PU28" i="1" s="1"/>
  <c r="IK28" i="1"/>
  <c r="PY28" i="1" s="1"/>
  <c r="IO28" i="1"/>
  <c r="QC28" i="1" s="1"/>
  <c r="IH28" i="1"/>
  <c r="PV28" i="1" s="1"/>
  <c r="IL28" i="1"/>
  <c r="PZ28" i="1" s="1"/>
  <c r="IP28" i="1"/>
  <c r="QD28" i="1" s="1"/>
  <c r="IJ28" i="1"/>
  <c r="PX28" i="1" s="1"/>
  <c r="IN28" i="1"/>
  <c r="QB28" i="1" s="1"/>
  <c r="II28" i="1"/>
  <c r="PW28" i="1" s="1"/>
  <c r="IM28" i="1"/>
  <c r="QA28" i="1" s="1"/>
  <c r="FF27" i="1"/>
  <c r="MT27" i="1" s="1"/>
  <c r="FJ27" i="1"/>
  <c r="MX27" i="1" s="1"/>
  <c r="FN27" i="1"/>
  <c r="NB27" i="1" s="1"/>
  <c r="FR27" i="1"/>
  <c r="NF27" i="1" s="1"/>
  <c r="FG27" i="1"/>
  <c r="MU27" i="1" s="1"/>
  <c r="FK27" i="1"/>
  <c r="MY27" i="1" s="1"/>
  <c r="FO27" i="1"/>
  <c r="NC27" i="1" s="1"/>
  <c r="FS27" i="1"/>
  <c r="NG27" i="1" s="1"/>
  <c r="FE27" i="1"/>
  <c r="MS27" i="1" s="1"/>
  <c r="FI27" i="1"/>
  <c r="MW27" i="1" s="1"/>
  <c r="FM27" i="1"/>
  <c r="NA27" i="1" s="1"/>
  <c r="FQ27" i="1"/>
  <c r="NE27" i="1" s="1"/>
  <c r="FP27" i="1"/>
  <c r="ND27" i="1" s="1"/>
  <c r="FL27" i="1"/>
  <c r="MZ27" i="1" s="1"/>
  <c r="FD27" i="1"/>
  <c r="MR27" i="1" s="1"/>
  <c r="FH27" i="1"/>
  <c r="MV27" i="1" s="1"/>
  <c r="HJ25" i="1"/>
  <c r="OX25" i="1" s="1"/>
  <c r="HN25" i="1"/>
  <c r="PB25" i="1" s="1"/>
  <c r="HR25" i="1"/>
  <c r="PF25" i="1" s="1"/>
  <c r="HM25" i="1"/>
  <c r="PA25" i="1" s="1"/>
  <c r="HS25" i="1"/>
  <c r="PG25" i="1" s="1"/>
  <c r="HO25" i="1"/>
  <c r="PC25" i="1" s="1"/>
  <c r="HT25" i="1"/>
  <c r="PH25" i="1" s="1"/>
  <c r="HL25" i="1"/>
  <c r="OZ25" i="1" s="1"/>
  <c r="HQ25" i="1"/>
  <c r="PE25" i="1" s="1"/>
  <c r="HU25" i="1"/>
  <c r="PI25" i="1" s="1"/>
  <c r="HK25" i="1"/>
  <c r="OY25" i="1" s="1"/>
  <c r="HP25" i="1"/>
  <c r="PD25" i="1" s="1"/>
  <c r="DW24" i="1"/>
  <c r="LK24" i="1" s="1"/>
  <c r="EA24" i="1"/>
  <c r="LO24" i="1" s="1"/>
  <c r="EE24" i="1"/>
  <c r="LS24" i="1" s="1"/>
  <c r="EI24" i="1"/>
  <c r="LW24" i="1" s="1"/>
  <c r="DY24" i="1"/>
  <c r="LM24" i="1" s="1"/>
  <c r="ED24" i="1"/>
  <c r="LR24" i="1" s="1"/>
  <c r="EJ24" i="1"/>
  <c r="LX24" i="1" s="1"/>
  <c r="DU24" i="1"/>
  <c r="LI24" i="1" s="1"/>
  <c r="DZ24" i="1"/>
  <c r="LN24" i="1" s="1"/>
  <c r="EF24" i="1"/>
  <c r="LT24" i="1" s="1"/>
  <c r="EK24" i="1"/>
  <c r="LY24" i="1" s="1"/>
  <c r="DX24" i="1"/>
  <c r="LL24" i="1" s="1"/>
  <c r="EC24" i="1"/>
  <c r="LQ24" i="1" s="1"/>
  <c r="EH24" i="1"/>
  <c r="LV24" i="1" s="1"/>
  <c r="EG24" i="1"/>
  <c r="LU24" i="1" s="1"/>
  <c r="EB24" i="1"/>
  <c r="LP24" i="1" s="1"/>
  <c r="EL24" i="1"/>
  <c r="LZ24" i="1" s="1"/>
  <c r="DV24" i="1"/>
  <c r="LJ24" i="1" s="1"/>
  <c r="GL22" i="1"/>
  <c r="NZ22" i="1" s="1"/>
  <c r="GP22" i="1"/>
  <c r="OD22" i="1" s="1"/>
  <c r="GT22" i="1"/>
  <c r="OH22" i="1" s="1"/>
  <c r="GJ22" i="1"/>
  <c r="NX22" i="1" s="1"/>
  <c r="GO22" i="1"/>
  <c r="OC22" i="1" s="1"/>
  <c r="GU22" i="1"/>
  <c r="OI22" i="1" s="1"/>
  <c r="GK22" i="1"/>
  <c r="NY22" i="1" s="1"/>
  <c r="GQ22" i="1"/>
  <c r="OE22" i="1" s="1"/>
  <c r="GV22" i="1"/>
  <c r="OJ22" i="1" s="1"/>
  <c r="GM22" i="1"/>
  <c r="OA22" i="1" s="1"/>
  <c r="GR22" i="1"/>
  <c r="OF22" i="1" s="1"/>
  <c r="GS22" i="1"/>
  <c r="OG22" i="1" s="1"/>
  <c r="GN22" i="1"/>
  <c r="OB22" i="1" s="1"/>
  <c r="GI22" i="1"/>
  <c r="NW22" i="1" s="1"/>
  <c r="IJ20" i="1"/>
  <c r="PX20" i="1" s="1"/>
  <c r="IN20" i="1"/>
  <c r="QB20" i="1" s="1"/>
  <c r="IH20" i="1"/>
  <c r="PV20" i="1" s="1"/>
  <c r="IM20" i="1"/>
  <c r="QA20" i="1" s="1"/>
  <c r="II20" i="1"/>
  <c r="PW20" i="1" s="1"/>
  <c r="IO20" i="1"/>
  <c r="QC20" i="1" s="1"/>
  <c r="IK20" i="1"/>
  <c r="PY20" i="1" s="1"/>
  <c r="IP20" i="1"/>
  <c r="QD20" i="1" s="1"/>
  <c r="IL20" i="1"/>
  <c r="PZ20" i="1" s="1"/>
  <c r="IG20" i="1"/>
  <c r="PU20" i="1" s="1"/>
  <c r="FF19" i="1"/>
  <c r="MT19" i="1" s="1"/>
  <c r="FJ19" i="1"/>
  <c r="MX19" i="1" s="1"/>
  <c r="FN19" i="1"/>
  <c r="NB19" i="1" s="1"/>
  <c r="FR19" i="1"/>
  <c r="NF19" i="1" s="1"/>
  <c r="FG19" i="1"/>
  <c r="MU19" i="1" s="1"/>
  <c r="FK19" i="1"/>
  <c r="MY19" i="1" s="1"/>
  <c r="FO19" i="1"/>
  <c r="NC19" i="1" s="1"/>
  <c r="FS19" i="1"/>
  <c r="NG19" i="1" s="1"/>
  <c r="FE19" i="1"/>
  <c r="MS19" i="1" s="1"/>
  <c r="FI19" i="1"/>
  <c r="MW19" i="1" s="1"/>
  <c r="FM19" i="1"/>
  <c r="NA19" i="1" s="1"/>
  <c r="FQ19" i="1"/>
  <c r="NE19" i="1" s="1"/>
  <c r="FH19" i="1"/>
  <c r="MV19" i="1" s="1"/>
  <c r="FL19" i="1"/>
  <c r="MZ19" i="1" s="1"/>
  <c r="FP19" i="1"/>
  <c r="ND19" i="1" s="1"/>
  <c r="FD19" i="1"/>
  <c r="MR19" i="1" s="1"/>
  <c r="HJ17" i="1"/>
  <c r="OX17" i="1" s="1"/>
  <c r="HN17" i="1"/>
  <c r="PB17" i="1" s="1"/>
  <c r="HR17" i="1"/>
  <c r="PF17" i="1" s="1"/>
  <c r="HL17" i="1"/>
  <c r="OZ17" i="1" s="1"/>
  <c r="HQ17" i="1"/>
  <c r="PE17" i="1" s="1"/>
  <c r="HM17" i="1"/>
  <c r="PA17" i="1" s="1"/>
  <c r="HS17" i="1"/>
  <c r="PG17" i="1" s="1"/>
  <c r="HK17" i="1"/>
  <c r="OY17" i="1" s="1"/>
  <c r="HP17" i="1"/>
  <c r="PD17" i="1" s="1"/>
  <c r="HU17" i="1"/>
  <c r="PI17" i="1" s="1"/>
  <c r="HO17" i="1"/>
  <c r="PC17" i="1" s="1"/>
  <c r="HT17" i="1"/>
  <c r="PH17" i="1" s="1"/>
  <c r="DX16" i="1"/>
  <c r="LL16" i="1" s="1"/>
  <c r="EB16" i="1"/>
  <c r="LP16" i="1" s="1"/>
  <c r="EF16" i="1"/>
  <c r="LT16" i="1" s="1"/>
  <c r="EJ16" i="1"/>
  <c r="LX16" i="1" s="1"/>
  <c r="DY16" i="1"/>
  <c r="LM16" i="1" s="1"/>
  <c r="ED16" i="1"/>
  <c r="LR16" i="1" s="1"/>
  <c r="EI16" i="1"/>
  <c r="LW16" i="1" s="1"/>
  <c r="DU16" i="1"/>
  <c r="LI16" i="1" s="1"/>
  <c r="DZ16" i="1"/>
  <c r="LN16" i="1" s="1"/>
  <c r="EE16" i="1"/>
  <c r="LS16" i="1" s="1"/>
  <c r="EK16" i="1"/>
  <c r="LY16" i="1" s="1"/>
  <c r="DV16" i="1"/>
  <c r="LJ16" i="1" s="1"/>
  <c r="EA16" i="1"/>
  <c r="LO16" i="1" s="1"/>
  <c r="EG16" i="1"/>
  <c r="LU16" i="1" s="1"/>
  <c r="EL16" i="1"/>
  <c r="LZ16" i="1" s="1"/>
  <c r="EC16" i="1"/>
  <c r="LQ16" i="1" s="1"/>
  <c r="EH16" i="1"/>
  <c r="LV16" i="1" s="1"/>
  <c r="DW16" i="1"/>
  <c r="LK16" i="1" s="1"/>
  <c r="GJ14" i="1"/>
  <c r="NX14" i="1" s="1"/>
  <c r="GN14" i="1"/>
  <c r="OB14" i="1" s="1"/>
  <c r="GL14" i="1"/>
  <c r="NZ14" i="1" s="1"/>
  <c r="GQ14" i="1"/>
  <c r="OE14" i="1" s="1"/>
  <c r="GU14" i="1"/>
  <c r="OI14" i="1" s="1"/>
  <c r="GM14" i="1"/>
  <c r="OA14" i="1" s="1"/>
  <c r="GR14" i="1"/>
  <c r="OF14" i="1" s="1"/>
  <c r="GV14" i="1"/>
  <c r="OJ14" i="1" s="1"/>
  <c r="GK14" i="1"/>
  <c r="NY14" i="1" s="1"/>
  <c r="GP14" i="1"/>
  <c r="OD14" i="1" s="1"/>
  <c r="GT14" i="1"/>
  <c r="OH14" i="1" s="1"/>
  <c r="GO14" i="1"/>
  <c r="OC14" i="1" s="1"/>
  <c r="GS14" i="1"/>
  <c r="OG14" i="1" s="1"/>
  <c r="GI14" i="1"/>
  <c r="NW14" i="1" s="1"/>
  <c r="IH12" i="1"/>
  <c r="PV12" i="1" s="1"/>
  <c r="IL12" i="1"/>
  <c r="PZ12" i="1" s="1"/>
  <c r="IP12" i="1"/>
  <c r="QD12" i="1" s="1"/>
  <c r="II12" i="1"/>
  <c r="PW12" i="1" s="1"/>
  <c r="IM12" i="1"/>
  <c r="QA12" i="1" s="1"/>
  <c r="IJ12" i="1"/>
  <c r="PX12" i="1" s="1"/>
  <c r="IN12" i="1"/>
  <c r="QB12" i="1" s="1"/>
  <c r="IO12" i="1"/>
  <c r="QC12" i="1" s="1"/>
  <c r="IK12" i="1"/>
  <c r="PY12" i="1" s="1"/>
  <c r="IG12" i="1"/>
  <c r="PU12" i="1" s="1"/>
  <c r="FD11" i="1"/>
  <c r="MR11" i="1" s="1"/>
  <c r="FH11" i="1"/>
  <c r="MV11" i="1" s="1"/>
  <c r="FL11" i="1"/>
  <c r="MZ11" i="1" s="1"/>
  <c r="FP11" i="1"/>
  <c r="ND11" i="1" s="1"/>
  <c r="FE11" i="1"/>
  <c r="MS11" i="1" s="1"/>
  <c r="FI11" i="1"/>
  <c r="MW11" i="1" s="1"/>
  <c r="FM11" i="1"/>
  <c r="NA11" i="1" s="1"/>
  <c r="FQ11" i="1"/>
  <c r="NE11" i="1" s="1"/>
  <c r="FG11" i="1"/>
  <c r="MU11" i="1" s="1"/>
  <c r="FK11" i="1"/>
  <c r="MY11" i="1" s="1"/>
  <c r="FO11" i="1"/>
  <c r="NC11" i="1" s="1"/>
  <c r="FS11" i="1"/>
  <c r="NG11" i="1" s="1"/>
  <c r="FN11" i="1"/>
  <c r="NB11" i="1" s="1"/>
  <c r="FR11" i="1"/>
  <c r="NF11" i="1" s="1"/>
  <c r="FF11" i="1"/>
  <c r="MT11" i="1" s="1"/>
  <c r="FJ11" i="1"/>
  <c r="MX11" i="1" s="1"/>
  <c r="KE29" i="1"/>
  <c r="RS29" i="1" s="1"/>
  <c r="KF29" i="1"/>
  <c r="RT29" i="1" s="1"/>
  <c r="KD29" i="1"/>
  <c r="RR29" i="1" s="1"/>
  <c r="KA26" i="1"/>
  <c r="RO26" i="1" s="1"/>
  <c r="KB26" i="1"/>
  <c r="RP26" i="1" s="1"/>
  <c r="JZ26" i="1"/>
  <c r="RN26" i="1" s="1"/>
  <c r="KC26" i="1"/>
  <c r="RQ26" i="1" s="1"/>
  <c r="JX23" i="1"/>
  <c r="RL23" i="1" s="1"/>
  <c r="JV23" i="1"/>
  <c r="RJ23" i="1" s="1"/>
  <c r="JW23" i="1"/>
  <c r="RK23" i="1" s="1"/>
  <c r="JU23" i="1"/>
  <c r="RI23" i="1" s="1"/>
  <c r="JY23" i="1"/>
  <c r="RM23" i="1" s="1"/>
  <c r="JP20" i="1"/>
  <c r="RD20" i="1" s="1"/>
  <c r="JT20" i="1"/>
  <c r="RH20" i="1" s="1"/>
  <c r="JS20" i="1"/>
  <c r="RG20" i="1" s="1"/>
  <c r="JO20" i="1"/>
  <c r="RC20" i="1" s="1"/>
  <c r="JQ20" i="1"/>
  <c r="RE20" i="1" s="1"/>
  <c r="JR20" i="1"/>
  <c r="RF20" i="1" s="1"/>
  <c r="JB17" i="1"/>
  <c r="QP17" i="1" s="1"/>
  <c r="JF17" i="1"/>
  <c r="QT17" i="1" s="1"/>
  <c r="JC17" i="1"/>
  <c r="QQ17" i="1" s="1"/>
  <c r="JD17" i="1"/>
  <c r="QR17" i="1" s="1"/>
  <c r="JA17" i="1"/>
  <c r="QO17" i="1" s="1"/>
  <c r="JG17" i="1"/>
  <c r="QU17" i="1" s="1"/>
  <c r="IZ17" i="1"/>
  <c r="QN17" i="1" s="1"/>
  <c r="JE17" i="1"/>
  <c r="QS17" i="1" s="1"/>
  <c r="KC13" i="1"/>
  <c r="RQ13" i="1" s="1"/>
  <c r="KB13" i="1"/>
  <c r="RP13" i="1" s="1"/>
  <c r="KA13" i="1"/>
  <c r="RO13" i="1" s="1"/>
  <c r="JZ13" i="1"/>
  <c r="RN13" i="1" s="1"/>
  <c r="KC10" i="1"/>
  <c r="RQ10" i="1" s="1"/>
  <c r="JZ10" i="1"/>
  <c r="RN10" i="1" s="1"/>
  <c r="KB10" i="1"/>
  <c r="RP10" i="1" s="1"/>
  <c r="KA10" i="1"/>
  <c r="RO10" i="1" s="1"/>
  <c r="KH27" i="1"/>
  <c r="RV27" i="1" s="1"/>
  <c r="KG27" i="1"/>
  <c r="RU27" i="1" s="1"/>
  <c r="KE24" i="1"/>
  <c r="RS24" i="1" s="1"/>
  <c r="KD24" i="1"/>
  <c r="RR24" i="1" s="1"/>
  <c r="KF24" i="1"/>
  <c r="RT24" i="1" s="1"/>
  <c r="KA21" i="1"/>
  <c r="RO21" i="1" s="1"/>
  <c r="JZ21" i="1"/>
  <c r="RN21" i="1" s="1"/>
  <c r="KB21" i="1"/>
  <c r="RP21" i="1" s="1"/>
  <c r="KC21" i="1"/>
  <c r="RQ21" i="1" s="1"/>
  <c r="JC18" i="1"/>
  <c r="QQ18" i="1" s="1"/>
  <c r="JG18" i="1"/>
  <c r="QU18" i="1" s="1"/>
  <c r="IZ18" i="1"/>
  <c r="QN18" i="1" s="1"/>
  <c r="JD18" i="1"/>
  <c r="QR18" i="1" s="1"/>
  <c r="JB18" i="1"/>
  <c r="QP18" i="1" s="1"/>
  <c r="JF18" i="1"/>
  <c r="QT18" i="1" s="1"/>
  <c r="JA18" i="1"/>
  <c r="QO18" i="1" s="1"/>
  <c r="JE18" i="1"/>
  <c r="QS18" i="1" s="1"/>
  <c r="JW29" i="1"/>
  <c r="RK29" i="1" s="1"/>
  <c r="JV29" i="1"/>
  <c r="RJ29" i="1" s="1"/>
  <c r="JX29" i="1"/>
  <c r="RL29" i="1" s="1"/>
  <c r="JY29" i="1"/>
  <c r="RM29" i="1" s="1"/>
  <c r="JU29" i="1"/>
  <c r="RI29" i="1" s="1"/>
  <c r="KG29" i="1"/>
  <c r="RU29" i="1" s="1"/>
  <c r="KH29" i="1"/>
  <c r="RV29" i="1" s="1"/>
  <c r="JK26" i="1"/>
  <c r="QY26" i="1" s="1"/>
  <c r="JH26" i="1"/>
  <c r="QV26" i="1" s="1"/>
  <c r="JL26" i="1"/>
  <c r="QZ26" i="1" s="1"/>
  <c r="JJ26" i="1"/>
  <c r="QX26" i="1" s="1"/>
  <c r="JN26" i="1"/>
  <c r="RB26" i="1" s="1"/>
  <c r="JI26" i="1"/>
  <c r="QW26" i="1" s="1"/>
  <c r="JM26" i="1"/>
  <c r="RA26" i="1" s="1"/>
  <c r="JW24" i="1"/>
  <c r="RK24" i="1" s="1"/>
  <c r="JX24" i="1"/>
  <c r="RL24" i="1" s="1"/>
  <c r="JY24" i="1"/>
  <c r="RM24" i="1" s="1"/>
  <c r="JV24" i="1"/>
  <c r="RJ24" i="1" s="1"/>
  <c r="JU24" i="1"/>
  <c r="RI24" i="1" s="1"/>
  <c r="KD22" i="1"/>
  <c r="RR22" i="1" s="1"/>
  <c r="KE22" i="1"/>
  <c r="RS22" i="1" s="1"/>
  <c r="KF22" i="1"/>
  <c r="RT22" i="1" s="1"/>
  <c r="KE16" i="1"/>
  <c r="RS16" i="1" s="1"/>
  <c r="KF16" i="1"/>
  <c r="RT16" i="1" s="1"/>
  <c r="KD16" i="1"/>
  <c r="RR16" i="1" s="1"/>
  <c r="JK14" i="1"/>
  <c r="QY14" i="1" s="1"/>
  <c r="JH14" i="1"/>
  <c r="QV14" i="1" s="1"/>
  <c r="JL14" i="1"/>
  <c r="QZ14" i="1" s="1"/>
  <c r="JJ14" i="1"/>
  <c r="QX14" i="1" s="1"/>
  <c r="JN14" i="1"/>
  <c r="RB14" i="1" s="1"/>
  <c r="JI14" i="1"/>
  <c r="QW14" i="1" s="1"/>
  <c r="JM14" i="1"/>
  <c r="RA14" i="1" s="1"/>
  <c r="JK29" i="1"/>
  <c r="QY29" i="1" s="1"/>
  <c r="JL29" i="1"/>
  <c r="QZ29" i="1" s="1"/>
  <c r="JH29" i="1"/>
  <c r="QV29" i="1" s="1"/>
  <c r="JJ29" i="1"/>
  <c r="QX29" i="1" s="1"/>
  <c r="JM29" i="1"/>
  <c r="RA29" i="1" s="1"/>
  <c r="JI29" i="1"/>
  <c r="QW29" i="1" s="1"/>
  <c r="JN29" i="1"/>
  <c r="RB29" i="1" s="1"/>
  <c r="KH24" i="1"/>
  <c r="RV24" i="1" s="1"/>
  <c r="KG24" i="1"/>
  <c r="RU24" i="1" s="1"/>
  <c r="KG20" i="1"/>
  <c r="RU20" i="1" s="1"/>
  <c r="KH20" i="1"/>
  <c r="RV20" i="1" s="1"/>
  <c r="JC14" i="1"/>
  <c r="QQ14" i="1" s="1"/>
  <c r="JG14" i="1"/>
  <c r="QU14" i="1" s="1"/>
  <c r="IZ14" i="1"/>
  <c r="QN14" i="1" s="1"/>
  <c r="JD14" i="1"/>
  <c r="QR14" i="1" s="1"/>
  <c r="JB14" i="1"/>
  <c r="QP14" i="1" s="1"/>
  <c r="JF14" i="1"/>
  <c r="QT14" i="1" s="1"/>
  <c r="JA14" i="1"/>
  <c r="QO14" i="1" s="1"/>
  <c r="JE14" i="1"/>
  <c r="QS14" i="1" s="1"/>
  <c r="JR27" i="1"/>
  <c r="RF27" i="1" s="1"/>
  <c r="JO27" i="1"/>
  <c r="RC27" i="1" s="1"/>
  <c r="JS27" i="1"/>
  <c r="RG27" i="1" s="1"/>
  <c r="JQ27" i="1"/>
  <c r="RE27" i="1" s="1"/>
  <c r="JT27" i="1"/>
  <c r="RH27" i="1" s="1"/>
  <c r="JP27" i="1"/>
  <c r="RD27" i="1" s="1"/>
  <c r="KI22" i="1"/>
  <c r="RW22" i="1" s="1"/>
  <c r="KE18" i="1"/>
  <c r="RS18" i="1" s="1"/>
  <c r="KF18" i="1"/>
  <c r="RT18" i="1" s="1"/>
  <c r="KD18" i="1"/>
  <c r="RR18" i="1" s="1"/>
  <c r="JQ13" i="1"/>
  <c r="RE13" i="1" s="1"/>
  <c r="JR13" i="1"/>
  <c r="RF13" i="1" s="1"/>
  <c r="JS13" i="1"/>
  <c r="RG13" i="1" s="1"/>
  <c r="JP13" i="1"/>
  <c r="RD13" i="1" s="1"/>
  <c r="JO13" i="1"/>
  <c r="RC13" i="1" s="1"/>
  <c r="JT13" i="1"/>
  <c r="RH13" i="1" s="1"/>
  <c r="JO26" i="1"/>
  <c r="RC26" i="1" s="1"/>
  <c r="JS26" i="1"/>
  <c r="RG26" i="1" s="1"/>
  <c r="JP26" i="1"/>
  <c r="RD26" i="1" s="1"/>
  <c r="JT26" i="1"/>
  <c r="RH26" i="1" s="1"/>
  <c r="JR26" i="1"/>
  <c r="RF26" i="1" s="1"/>
  <c r="JQ26" i="1"/>
  <c r="RE26" i="1" s="1"/>
  <c r="JC24" i="1"/>
  <c r="QQ24" i="1" s="1"/>
  <c r="JG24" i="1"/>
  <c r="QU24" i="1" s="1"/>
  <c r="JB24" i="1"/>
  <c r="QP24" i="1" s="1"/>
  <c r="JD24" i="1"/>
  <c r="QR24" i="1" s="1"/>
  <c r="JA24" i="1"/>
  <c r="QO24" i="1" s="1"/>
  <c r="JF24" i="1"/>
  <c r="QT24" i="1" s="1"/>
  <c r="JE24" i="1"/>
  <c r="QS24" i="1" s="1"/>
  <c r="IZ24" i="1"/>
  <c r="QN24" i="1" s="1"/>
  <c r="JR22" i="1"/>
  <c r="RF22" i="1" s="1"/>
  <c r="JQ22" i="1"/>
  <c r="RE22" i="1" s="1"/>
  <c r="JS22" i="1"/>
  <c r="RG22" i="1" s="1"/>
  <c r="JO22" i="1"/>
  <c r="RC22" i="1" s="1"/>
  <c r="JT22" i="1"/>
  <c r="RH22" i="1" s="1"/>
  <c r="JP22" i="1"/>
  <c r="RD22" i="1" s="1"/>
  <c r="KB20" i="1"/>
  <c r="RP20" i="1" s="1"/>
  <c r="JZ20" i="1"/>
  <c r="RN20" i="1" s="1"/>
  <c r="KA20" i="1"/>
  <c r="RO20" i="1" s="1"/>
  <c r="KC20" i="1"/>
  <c r="RQ20" i="1" s="1"/>
  <c r="KA18" i="1"/>
  <c r="RO18" i="1" s="1"/>
  <c r="KB18" i="1"/>
  <c r="RP18" i="1" s="1"/>
  <c r="JZ18" i="1"/>
  <c r="RN18" i="1" s="1"/>
  <c r="KC18" i="1"/>
  <c r="RQ18" i="1" s="1"/>
  <c r="JK16" i="1"/>
  <c r="QY16" i="1" s="1"/>
  <c r="JL16" i="1"/>
  <c r="QZ16" i="1" s="1"/>
  <c r="JH16" i="1"/>
  <c r="QV16" i="1" s="1"/>
  <c r="JM16" i="1"/>
  <c r="RA16" i="1" s="1"/>
  <c r="JJ16" i="1"/>
  <c r="QX16" i="1" s="1"/>
  <c r="JN16" i="1"/>
  <c r="RB16" i="1" s="1"/>
  <c r="JI16" i="1"/>
  <c r="QW16" i="1" s="1"/>
  <c r="KG13" i="1"/>
  <c r="RU13" i="1" s="1"/>
  <c r="KH13" i="1"/>
  <c r="RV13" i="1" s="1"/>
  <c r="JW11" i="1"/>
  <c r="RK11" i="1" s="1"/>
  <c r="JV11" i="1"/>
  <c r="RJ11" i="1" s="1"/>
  <c r="JX11" i="1"/>
  <c r="RL11" i="1" s="1"/>
  <c r="JY11" i="1"/>
  <c r="RM11" i="1" s="1"/>
  <c r="JU11" i="1"/>
  <c r="RI11" i="1" s="1"/>
  <c r="KH18" i="1"/>
  <c r="RV18" i="1" s="1"/>
  <c r="KG18" i="1"/>
  <c r="RU18" i="1" s="1"/>
  <c r="JI15" i="1"/>
  <c r="QW15" i="1" s="1"/>
  <c r="JM15" i="1"/>
  <c r="RA15" i="1" s="1"/>
  <c r="JK15" i="1"/>
  <c r="QY15" i="1" s="1"/>
  <c r="JL15" i="1"/>
  <c r="QZ15" i="1" s="1"/>
  <c r="JH15" i="1"/>
  <c r="QV15" i="1" s="1"/>
  <c r="JN15" i="1"/>
  <c r="RB15" i="1" s="1"/>
  <c r="JJ15" i="1"/>
  <c r="QX15" i="1" s="1"/>
  <c r="JU13" i="1"/>
  <c r="RI13" i="1" s="1"/>
  <c r="JY13" i="1"/>
  <c r="RM13" i="1" s="1"/>
  <c r="JW13" i="1"/>
  <c r="RK13" i="1" s="1"/>
  <c r="JX13" i="1"/>
  <c r="RL13" i="1" s="1"/>
  <c r="JV13" i="1"/>
  <c r="RJ13" i="1" s="1"/>
  <c r="KE11" i="1"/>
  <c r="RS11" i="1" s="1"/>
  <c r="KD11" i="1"/>
  <c r="RR11" i="1" s="1"/>
  <c r="KF11" i="1"/>
  <c r="RT11" i="1" s="1"/>
  <c r="DI26" i="1"/>
  <c r="KW26" i="1" s="1"/>
  <c r="DM26" i="1"/>
  <c r="LA26" i="1" s="1"/>
  <c r="DQ26" i="1"/>
  <c r="LE26" i="1" s="1"/>
  <c r="DG26" i="1"/>
  <c r="KU26" i="1" s="1"/>
  <c r="DL26" i="1"/>
  <c r="KZ26" i="1" s="1"/>
  <c r="DR26" i="1"/>
  <c r="LF26" i="1" s="1"/>
  <c r="DH26" i="1"/>
  <c r="KV26" i="1" s="1"/>
  <c r="DN26" i="1"/>
  <c r="LB26" i="1" s="1"/>
  <c r="DS26" i="1"/>
  <c r="LG26" i="1" s="1"/>
  <c r="DK26" i="1"/>
  <c r="KY26" i="1" s="1"/>
  <c r="DP26" i="1"/>
  <c r="LD26" i="1" s="1"/>
  <c r="DB26" i="1"/>
  <c r="KP26" i="1" s="1"/>
  <c r="DF26" i="1"/>
  <c r="KT26" i="1" s="1"/>
  <c r="DC26" i="1"/>
  <c r="KQ26" i="1" s="1"/>
  <c r="DT26" i="1"/>
  <c r="LH26" i="1" s="1"/>
  <c r="DE26" i="1"/>
  <c r="KS26" i="1" s="1"/>
  <c r="DJ26" i="1"/>
  <c r="KX26" i="1" s="1"/>
  <c r="DO26" i="1"/>
  <c r="LC26" i="1" s="1"/>
  <c r="DD26" i="1"/>
  <c r="KR26" i="1" s="1"/>
  <c r="HV12" i="1"/>
  <c r="PJ12" i="1" s="1"/>
  <c r="HZ12" i="1"/>
  <c r="PN12" i="1" s="1"/>
  <c r="ID12" i="1"/>
  <c r="PR12" i="1" s="1"/>
  <c r="HW12" i="1"/>
  <c r="PK12" i="1" s="1"/>
  <c r="IA12" i="1"/>
  <c r="PO12" i="1" s="1"/>
  <c r="IE12" i="1"/>
  <c r="PS12" i="1" s="1"/>
  <c r="HX12" i="1"/>
  <c r="PL12" i="1" s="1"/>
  <c r="IB12" i="1"/>
  <c r="PP12" i="1" s="1"/>
  <c r="IF12" i="1"/>
  <c r="PT12" i="1" s="1"/>
  <c r="HY12" i="1"/>
  <c r="PM12" i="1" s="1"/>
  <c r="IC12" i="1"/>
  <c r="PQ12" i="1" s="1"/>
  <c r="GW15" i="1"/>
  <c r="OK15" i="1" s="1"/>
  <c r="HA15" i="1"/>
  <c r="OO15" i="1" s="1"/>
  <c r="HE15" i="1"/>
  <c r="OS15" i="1" s="1"/>
  <c r="HI15" i="1"/>
  <c r="OW15" i="1" s="1"/>
  <c r="GY15" i="1"/>
  <c r="OM15" i="1" s="1"/>
  <c r="HD15" i="1"/>
  <c r="OR15" i="1" s="1"/>
  <c r="GZ15" i="1"/>
  <c r="ON15" i="1" s="1"/>
  <c r="HF15" i="1"/>
  <c r="OT15" i="1" s="1"/>
  <c r="HB15" i="1"/>
  <c r="OP15" i="1" s="1"/>
  <c r="HG15" i="1"/>
  <c r="OU15" i="1" s="1"/>
  <c r="HC15" i="1"/>
  <c r="OQ15" i="1" s="1"/>
  <c r="HH15" i="1"/>
  <c r="OV15" i="1" s="1"/>
  <c r="GX15" i="1"/>
  <c r="OL15" i="1" s="1"/>
  <c r="GX19" i="1"/>
  <c r="OL19" i="1" s="1"/>
  <c r="HB19" i="1"/>
  <c r="OP19" i="1" s="1"/>
  <c r="HF19" i="1"/>
  <c r="OT19" i="1" s="1"/>
  <c r="GY19" i="1"/>
  <c r="OM19" i="1" s="1"/>
  <c r="HC19" i="1"/>
  <c r="OQ19" i="1" s="1"/>
  <c r="HG19" i="1"/>
  <c r="OU19" i="1" s="1"/>
  <c r="GW19" i="1"/>
  <c r="OK19" i="1" s="1"/>
  <c r="HA19" i="1"/>
  <c r="OO19" i="1" s="1"/>
  <c r="HE19" i="1"/>
  <c r="OS19" i="1" s="1"/>
  <c r="HI19" i="1"/>
  <c r="OW19" i="1" s="1"/>
  <c r="HD19" i="1"/>
  <c r="OR19" i="1" s="1"/>
  <c r="HH19" i="1"/>
  <c r="OV19" i="1" s="1"/>
  <c r="GZ19" i="1"/>
  <c r="ON19" i="1" s="1"/>
  <c r="GY21" i="1"/>
  <c r="OM21" i="1" s="1"/>
  <c r="HC21" i="1"/>
  <c r="OQ21" i="1" s="1"/>
  <c r="HG21" i="1"/>
  <c r="OU21" i="1" s="1"/>
  <c r="GX21" i="1"/>
  <c r="OL21" i="1" s="1"/>
  <c r="HD21" i="1"/>
  <c r="OR21" i="1" s="1"/>
  <c r="HI21" i="1"/>
  <c r="OW21" i="1" s="1"/>
  <c r="GZ21" i="1"/>
  <c r="ON21" i="1" s="1"/>
  <c r="HE21" i="1"/>
  <c r="OS21" i="1" s="1"/>
  <c r="HA21" i="1"/>
  <c r="OO21" i="1" s="1"/>
  <c r="HF21" i="1"/>
  <c r="OT21" i="1" s="1"/>
  <c r="HH21" i="1"/>
  <c r="OV21" i="1" s="1"/>
  <c r="HB21" i="1"/>
  <c r="OP21" i="1" s="1"/>
  <c r="GW21" i="1"/>
  <c r="OK21" i="1" s="1"/>
  <c r="IH27" i="1"/>
  <c r="PV27" i="1" s="1"/>
  <c r="IL27" i="1"/>
  <c r="PZ27" i="1" s="1"/>
  <c r="IP27" i="1"/>
  <c r="QD27" i="1" s="1"/>
  <c r="II27" i="1"/>
  <c r="PW27" i="1" s="1"/>
  <c r="IM27" i="1"/>
  <c r="QA27" i="1" s="1"/>
  <c r="IG27" i="1"/>
  <c r="PU27" i="1" s="1"/>
  <c r="IK27" i="1"/>
  <c r="PY27" i="1" s="1"/>
  <c r="IO27" i="1"/>
  <c r="QC27" i="1" s="1"/>
  <c r="IN27" i="1"/>
  <c r="QB27" i="1" s="1"/>
  <c r="IJ27" i="1"/>
  <c r="PX27" i="1" s="1"/>
  <c r="FG18" i="1"/>
  <c r="MU18" i="1" s="1"/>
  <c r="FK18" i="1"/>
  <c r="MY18" i="1" s="1"/>
  <c r="FO18" i="1"/>
  <c r="NC18" i="1" s="1"/>
  <c r="FS18" i="1"/>
  <c r="NG18" i="1" s="1"/>
  <c r="FD18" i="1"/>
  <c r="MR18" i="1" s="1"/>
  <c r="FH18" i="1"/>
  <c r="MV18" i="1" s="1"/>
  <c r="FL18" i="1"/>
  <c r="MZ18" i="1" s="1"/>
  <c r="FP18" i="1"/>
  <c r="ND18" i="1" s="1"/>
  <c r="FF18" i="1"/>
  <c r="MT18" i="1" s="1"/>
  <c r="FJ18" i="1"/>
  <c r="MX18" i="1" s="1"/>
  <c r="FN18" i="1"/>
  <c r="NB18" i="1" s="1"/>
  <c r="FR18" i="1"/>
  <c r="NF18" i="1" s="1"/>
  <c r="FQ18" i="1"/>
  <c r="NE18" i="1" s="1"/>
  <c r="FE18" i="1"/>
  <c r="MS18" i="1" s="1"/>
  <c r="FI18" i="1"/>
  <c r="MW18" i="1" s="1"/>
  <c r="FM18" i="1"/>
  <c r="NA18" i="1" s="1"/>
  <c r="DI28" i="1"/>
  <c r="KW28" i="1" s="1"/>
  <c r="DM28" i="1"/>
  <c r="LA28" i="1" s="1"/>
  <c r="DQ28" i="1"/>
  <c r="LE28" i="1" s="1"/>
  <c r="DJ28" i="1"/>
  <c r="KX28" i="1" s="1"/>
  <c r="DN28" i="1"/>
  <c r="LB28" i="1" s="1"/>
  <c r="DR28" i="1"/>
  <c r="LF28" i="1" s="1"/>
  <c r="DH28" i="1"/>
  <c r="KV28" i="1" s="1"/>
  <c r="DL28" i="1"/>
  <c r="KZ28" i="1" s="1"/>
  <c r="DP28" i="1"/>
  <c r="LD28" i="1" s="1"/>
  <c r="DT28" i="1"/>
  <c r="LH28" i="1" s="1"/>
  <c r="DD28" i="1"/>
  <c r="KR28" i="1" s="1"/>
  <c r="DK28" i="1"/>
  <c r="KY28" i="1" s="1"/>
  <c r="DB28" i="1"/>
  <c r="KP28" i="1" s="1"/>
  <c r="DC28" i="1"/>
  <c r="KQ28" i="1" s="1"/>
  <c r="DG28" i="1"/>
  <c r="KU28" i="1" s="1"/>
  <c r="DF28" i="1"/>
  <c r="KT28" i="1" s="1"/>
  <c r="DO28" i="1"/>
  <c r="LC28" i="1" s="1"/>
  <c r="DS28" i="1"/>
  <c r="LG28" i="1" s="1"/>
  <c r="DE28" i="1"/>
  <c r="KS28" i="1" s="1"/>
  <c r="IQ26" i="1"/>
  <c r="QE26" i="1" s="1"/>
  <c r="IU26" i="1"/>
  <c r="QI26" i="1" s="1"/>
  <c r="IY26" i="1"/>
  <c r="QM26" i="1" s="1"/>
  <c r="IR26" i="1"/>
  <c r="QF26" i="1" s="1"/>
  <c r="IV26" i="1"/>
  <c r="QJ26" i="1" s="1"/>
  <c r="IT26" i="1"/>
  <c r="QH26" i="1" s="1"/>
  <c r="IX26" i="1"/>
  <c r="QL26" i="1" s="1"/>
  <c r="IW26" i="1"/>
  <c r="QK26" i="1" s="1"/>
  <c r="IS26" i="1"/>
  <c r="QG26" i="1" s="1"/>
  <c r="HX23" i="1"/>
  <c r="PL23" i="1" s="1"/>
  <c r="IB23" i="1"/>
  <c r="PP23" i="1" s="1"/>
  <c r="IF23" i="1"/>
  <c r="PT23" i="1" s="1"/>
  <c r="HY23" i="1"/>
  <c r="PM23" i="1" s="1"/>
  <c r="IC23" i="1"/>
  <c r="PQ23" i="1" s="1"/>
  <c r="HV23" i="1"/>
  <c r="PJ23" i="1" s="1"/>
  <c r="HZ23" i="1"/>
  <c r="PN23" i="1" s="1"/>
  <c r="ID23" i="1"/>
  <c r="PR23" i="1" s="1"/>
  <c r="HW23" i="1"/>
  <c r="PK23" i="1" s="1"/>
  <c r="IA23" i="1"/>
  <c r="PO23" i="1" s="1"/>
  <c r="IE23" i="1"/>
  <c r="PS23" i="1" s="1"/>
  <c r="IQ18" i="1"/>
  <c r="QE18" i="1" s="1"/>
  <c r="IU18" i="1"/>
  <c r="QI18" i="1" s="1"/>
  <c r="IY18" i="1"/>
  <c r="QM18" i="1" s="1"/>
  <c r="IR18" i="1"/>
  <c r="QF18" i="1" s="1"/>
  <c r="IV18" i="1"/>
  <c r="QJ18" i="1" s="1"/>
  <c r="IT18" i="1"/>
  <c r="QH18" i="1" s="1"/>
  <c r="IX18" i="1"/>
  <c r="QL18" i="1" s="1"/>
  <c r="IS18" i="1"/>
  <c r="QG18" i="1" s="1"/>
  <c r="IW18" i="1"/>
  <c r="QK18" i="1" s="1"/>
  <c r="EN14" i="1"/>
  <c r="MB14" i="1" s="1"/>
  <c r="ER14" i="1"/>
  <c r="MF14" i="1" s="1"/>
  <c r="EV14" i="1"/>
  <c r="MJ14" i="1" s="1"/>
  <c r="EZ14" i="1"/>
  <c r="MN14" i="1" s="1"/>
  <c r="EP14" i="1"/>
  <c r="MD14" i="1" s="1"/>
  <c r="EU14" i="1"/>
  <c r="MI14" i="1" s="1"/>
  <c r="FA14" i="1"/>
  <c r="MO14" i="1" s="1"/>
  <c r="EQ14" i="1"/>
  <c r="ME14" i="1" s="1"/>
  <c r="EW14" i="1"/>
  <c r="MK14" i="1" s="1"/>
  <c r="FB14" i="1"/>
  <c r="MP14" i="1" s="1"/>
  <c r="EO14" i="1"/>
  <c r="MC14" i="1" s="1"/>
  <c r="ET14" i="1"/>
  <c r="MH14" i="1" s="1"/>
  <c r="EY14" i="1"/>
  <c r="MM14" i="1" s="1"/>
  <c r="EX14" i="1"/>
  <c r="ML14" i="1" s="1"/>
  <c r="FC14" i="1"/>
  <c r="MQ14" i="1" s="1"/>
  <c r="EM14" i="1"/>
  <c r="MA14" i="1" s="1"/>
  <c r="ES14" i="1"/>
  <c r="MG14" i="1" s="1"/>
  <c r="IR10" i="1"/>
  <c r="QF10" i="1" s="1"/>
  <c r="IS10" i="1"/>
  <c r="QG10" i="1" s="1"/>
  <c r="IW10" i="1"/>
  <c r="QK10" i="1" s="1"/>
  <c r="IT10" i="1"/>
  <c r="QH10" i="1" s="1"/>
  <c r="IX10" i="1"/>
  <c r="QL10" i="1" s="1"/>
  <c r="IQ10" i="1"/>
  <c r="QE10" i="1" s="1"/>
  <c r="IV10" i="1"/>
  <c r="QJ10" i="1" s="1"/>
  <c r="IY10" i="1"/>
  <c r="QM10" i="1" s="1"/>
  <c r="IU10" i="1"/>
  <c r="QI10" i="1" s="1"/>
  <c r="HK26" i="1"/>
  <c r="OY26" i="1" s="1"/>
  <c r="HO26" i="1"/>
  <c r="PC26" i="1" s="1"/>
  <c r="HS26" i="1"/>
  <c r="PG26" i="1" s="1"/>
  <c r="HL26" i="1"/>
  <c r="OZ26" i="1" s="1"/>
  <c r="HP26" i="1"/>
  <c r="PD26" i="1" s="1"/>
  <c r="HT26" i="1"/>
  <c r="PH26" i="1" s="1"/>
  <c r="HJ26" i="1"/>
  <c r="OX26" i="1" s="1"/>
  <c r="HN26" i="1"/>
  <c r="PB26" i="1" s="1"/>
  <c r="HR26" i="1"/>
  <c r="PF26" i="1" s="1"/>
  <c r="HU26" i="1"/>
  <c r="PI26" i="1" s="1"/>
  <c r="HM26" i="1"/>
  <c r="PA26" i="1" s="1"/>
  <c r="HQ26" i="1"/>
  <c r="PE26" i="1" s="1"/>
  <c r="FE20" i="1"/>
  <c r="MS20" i="1" s="1"/>
  <c r="FI20" i="1"/>
  <c r="MW20" i="1" s="1"/>
  <c r="FM20" i="1"/>
  <c r="NA20" i="1" s="1"/>
  <c r="FQ20" i="1"/>
  <c r="NE20" i="1" s="1"/>
  <c r="FF20" i="1"/>
  <c r="MT20" i="1" s="1"/>
  <c r="FJ20" i="1"/>
  <c r="MX20" i="1" s="1"/>
  <c r="FN20" i="1"/>
  <c r="NB20" i="1" s="1"/>
  <c r="FD20" i="1"/>
  <c r="MR20" i="1" s="1"/>
  <c r="FH20" i="1"/>
  <c r="MV20" i="1" s="1"/>
  <c r="FL20" i="1"/>
  <c r="MZ20" i="1" s="1"/>
  <c r="FP20" i="1"/>
  <c r="ND20" i="1" s="1"/>
  <c r="FO20" i="1"/>
  <c r="NC20" i="1" s="1"/>
  <c r="FR20" i="1"/>
  <c r="NF20" i="1" s="1"/>
  <c r="FG20" i="1"/>
  <c r="MU20" i="1" s="1"/>
  <c r="FS20" i="1"/>
  <c r="NG20" i="1" s="1"/>
  <c r="FK20" i="1"/>
  <c r="MY20" i="1" s="1"/>
  <c r="II11" i="1"/>
  <c r="PW11" i="1" s="1"/>
  <c r="IM11" i="1"/>
  <c r="QA11" i="1" s="1"/>
  <c r="IK11" i="1"/>
  <c r="PY11" i="1" s="1"/>
  <c r="IP11" i="1"/>
  <c r="QD11" i="1" s="1"/>
  <c r="IG11" i="1"/>
  <c r="PU11" i="1" s="1"/>
  <c r="IL11" i="1"/>
  <c r="PZ11" i="1" s="1"/>
  <c r="IH11" i="1"/>
  <c r="PV11" i="1" s="1"/>
  <c r="IN11" i="1"/>
  <c r="QB11" i="1" s="1"/>
  <c r="IJ11" i="1"/>
  <c r="PX11" i="1" s="1"/>
  <c r="IO11" i="1"/>
  <c r="QC11" i="1" s="1"/>
  <c r="GK28" i="1"/>
  <c r="NY28" i="1" s="1"/>
  <c r="GO28" i="1"/>
  <c r="OC28" i="1" s="1"/>
  <c r="GS28" i="1"/>
  <c r="OG28" i="1" s="1"/>
  <c r="GL28" i="1"/>
  <c r="NZ28" i="1" s="1"/>
  <c r="GP28" i="1"/>
  <c r="OD28" i="1" s="1"/>
  <c r="GT28" i="1"/>
  <c r="OH28" i="1" s="1"/>
  <c r="GJ28" i="1"/>
  <c r="NX28" i="1" s="1"/>
  <c r="GN28" i="1"/>
  <c r="OB28" i="1" s="1"/>
  <c r="GR28" i="1"/>
  <c r="OF28" i="1" s="1"/>
  <c r="GV28" i="1"/>
  <c r="OJ28" i="1" s="1"/>
  <c r="GM28" i="1"/>
  <c r="OA28" i="1" s="1"/>
  <c r="GU28" i="1"/>
  <c r="OI28" i="1" s="1"/>
  <c r="GI28" i="1"/>
  <c r="NW28" i="1" s="1"/>
  <c r="GQ28" i="1"/>
  <c r="OE28" i="1" s="1"/>
  <c r="HL23" i="1"/>
  <c r="OZ23" i="1" s="1"/>
  <c r="HP23" i="1"/>
  <c r="PD23" i="1" s="1"/>
  <c r="HT23" i="1"/>
  <c r="PH23" i="1" s="1"/>
  <c r="HM23" i="1"/>
  <c r="PA23" i="1" s="1"/>
  <c r="HQ23" i="1"/>
  <c r="PE23" i="1" s="1"/>
  <c r="HU23" i="1"/>
  <c r="PI23" i="1" s="1"/>
  <c r="HJ23" i="1"/>
  <c r="OX23" i="1" s="1"/>
  <c r="HN23" i="1"/>
  <c r="PB23" i="1" s="1"/>
  <c r="HR23" i="1"/>
  <c r="PF23" i="1" s="1"/>
  <c r="HK23" i="1"/>
  <c r="OY23" i="1" s="1"/>
  <c r="HS23" i="1"/>
  <c r="PG23" i="1" s="1"/>
  <c r="HO23" i="1"/>
  <c r="PC23" i="1" s="1"/>
  <c r="HM15" i="1"/>
  <c r="PA15" i="1" s="1"/>
  <c r="HQ15" i="1"/>
  <c r="PE15" i="1" s="1"/>
  <c r="HU15" i="1"/>
  <c r="PI15" i="1" s="1"/>
  <c r="HJ15" i="1"/>
  <c r="OX15" i="1" s="1"/>
  <c r="HO15" i="1"/>
  <c r="PC15" i="1" s="1"/>
  <c r="HT15" i="1"/>
  <c r="PH15" i="1" s="1"/>
  <c r="HK15" i="1"/>
  <c r="OY15" i="1" s="1"/>
  <c r="HP15" i="1"/>
  <c r="PD15" i="1" s="1"/>
  <c r="HL15" i="1"/>
  <c r="OZ15" i="1" s="1"/>
  <c r="HR15" i="1"/>
  <c r="PF15" i="1" s="1"/>
  <c r="HS15" i="1"/>
  <c r="PG15" i="1" s="1"/>
  <c r="HN15" i="1"/>
  <c r="PB15" i="1" s="1"/>
  <c r="KG23" i="1"/>
  <c r="RU23" i="1" s="1"/>
  <c r="KH23" i="1"/>
  <c r="RV23" i="1" s="1"/>
  <c r="KF20" i="1"/>
  <c r="RT20" i="1" s="1"/>
  <c r="KD20" i="1"/>
  <c r="RR20" i="1" s="1"/>
  <c r="KE20" i="1"/>
  <c r="RS20" i="1" s="1"/>
  <c r="KH12" i="1"/>
  <c r="RV12" i="1" s="1"/>
  <c r="KG12" i="1"/>
  <c r="RU12" i="1" s="1"/>
  <c r="JZ27" i="1"/>
  <c r="RN27" i="1" s="1"/>
  <c r="KA27" i="1"/>
  <c r="RO27" i="1" s="1"/>
  <c r="KC27" i="1"/>
  <c r="RQ27" i="1" s="1"/>
  <c r="KB27" i="1"/>
  <c r="RP27" i="1" s="1"/>
  <c r="JX20" i="1"/>
  <c r="RL20" i="1" s="1"/>
  <c r="JY20" i="1"/>
  <c r="RM20" i="1" s="1"/>
  <c r="JU20" i="1"/>
  <c r="RI20" i="1" s="1"/>
  <c r="JV20" i="1"/>
  <c r="RJ20" i="1" s="1"/>
  <c r="JW20" i="1"/>
  <c r="RK20" i="1" s="1"/>
  <c r="JW18" i="1"/>
  <c r="RK18" i="1" s="1"/>
  <c r="JX18" i="1"/>
  <c r="RL18" i="1" s="1"/>
  <c r="JV18" i="1"/>
  <c r="RJ18" i="1" s="1"/>
  <c r="JY18" i="1"/>
  <c r="RM18" i="1" s="1"/>
  <c r="JU18" i="1"/>
  <c r="RI18" i="1" s="1"/>
  <c r="KD13" i="1"/>
  <c r="RR13" i="1" s="1"/>
  <c r="KF13" i="1"/>
  <c r="RT13" i="1" s="1"/>
  <c r="KE13" i="1"/>
  <c r="RS13" i="1" s="1"/>
  <c r="JO11" i="1"/>
  <c r="RC11" i="1" s="1"/>
  <c r="JS11" i="1"/>
  <c r="RG11" i="1" s="1"/>
  <c r="JQ11" i="1"/>
  <c r="RE11" i="1" s="1"/>
  <c r="JR11" i="1"/>
  <c r="RF11" i="1" s="1"/>
  <c r="JT11" i="1"/>
  <c r="RH11" i="1" s="1"/>
  <c r="JP11" i="1"/>
  <c r="RD11" i="1" s="1"/>
  <c r="JQ28" i="1"/>
  <c r="RE28" i="1" s="1"/>
  <c r="JR28" i="1"/>
  <c r="RF28" i="1" s="1"/>
  <c r="JP28" i="1"/>
  <c r="RD28" i="1" s="1"/>
  <c r="JT28" i="1"/>
  <c r="RH28" i="1" s="1"/>
  <c r="JO28" i="1"/>
  <c r="RC28" i="1" s="1"/>
  <c r="JS28" i="1"/>
  <c r="RG28" i="1" s="1"/>
  <c r="JV19" i="1"/>
  <c r="RJ19" i="1" s="1"/>
  <c r="JW19" i="1"/>
  <c r="RK19" i="1" s="1"/>
  <c r="JU19" i="1"/>
  <c r="RI19" i="1" s="1"/>
  <c r="JY19" i="1"/>
  <c r="RM19" i="1" s="1"/>
  <c r="JX19" i="1"/>
  <c r="RL19" i="1" s="1"/>
  <c r="KI21" i="1"/>
  <c r="RW21" i="1" s="1"/>
  <c r="IZ20" i="1"/>
  <c r="QN20" i="1" s="1"/>
  <c r="JD20" i="1"/>
  <c r="QR20" i="1" s="1"/>
  <c r="JC20" i="1"/>
  <c r="QQ20" i="1" s="1"/>
  <c r="JE20" i="1"/>
  <c r="QS20" i="1" s="1"/>
  <c r="JA20" i="1"/>
  <c r="QO20" i="1" s="1"/>
  <c r="JF20" i="1"/>
  <c r="QT20" i="1" s="1"/>
  <c r="JG20" i="1"/>
  <c r="QU20" i="1" s="1"/>
  <c r="JB20" i="1"/>
  <c r="QP20" i="1" s="1"/>
  <c r="KC15" i="1"/>
  <c r="RQ15" i="1" s="1"/>
  <c r="KA15" i="1"/>
  <c r="RO15" i="1" s="1"/>
  <c r="KB15" i="1"/>
  <c r="RP15" i="1" s="1"/>
  <c r="JZ15" i="1"/>
  <c r="RN15" i="1" s="1"/>
  <c r="JI13" i="1"/>
  <c r="QW13" i="1" s="1"/>
  <c r="JM13" i="1"/>
  <c r="RA13" i="1" s="1"/>
  <c r="JL13" i="1"/>
  <c r="QZ13" i="1" s="1"/>
  <c r="JH13" i="1"/>
  <c r="QV13" i="1" s="1"/>
  <c r="JN13" i="1"/>
  <c r="RB13" i="1" s="1"/>
  <c r="JK13" i="1"/>
  <c r="QY13" i="1" s="1"/>
  <c r="JJ13" i="1"/>
  <c r="QX13" i="1" s="1"/>
  <c r="IR23" i="1"/>
  <c r="QF23" i="1" s="1"/>
  <c r="IV23" i="1"/>
  <c r="QJ23" i="1" s="1"/>
  <c r="IS23" i="1"/>
  <c r="QG23" i="1" s="1"/>
  <c r="IW23" i="1"/>
  <c r="QK23" i="1" s="1"/>
  <c r="IT23" i="1"/>
  <c r="QH23" i="1" s="1"/>
  <c r="IX23" i="1"/>
  <c r="QL23" i="1" s="1"/>
  <c r="IQ23" i="1"/>
  <c r="QE23" i="1" s="1"/>
  <c r="IY23" i="1"/>
  <c r="QM23" i="1" s="1"/>
  <c r="IU23" i="1"/>
  <c r="QI23" i="1" s="1"/>
  <c r="FT20" i="1"/>
  <c r="NH20" i="1" s="1"/>
  <c r="FX20" i="1"/>
  <c r="NL20" i="1" s="1"/>
  <c r="GB20" i="1"/>
  <c r="NP20" i="1" s="1"/>
  <c r="GF20" i="1"/>
  <c r="NT20" i="1" s="1"/>
  <c r="FV20" i="1"/>
  <c r="NJ20" i="1" s="1"/>
  <c r="GA20" i="1"/>
  <c r="NO20" i="1" s="1"/>
  <c r="GG20" i="1"/>
  <c r="NU20" i="1" s="1"/>
  <c r="FW20" i="1"/>
  <c r="NK20" i="1" s="1"/>
  <c r="GC20" i="1"/>
  <c r="NQ20" i="1" s="1"/>
  <c r="GH20" i="1"/>
  <c r="NV20" i="1" s="1"/>
  <c r="FY20" i="1"/>
  <c r="NM20" i="1" s="1"/>
  <c r="GD20" i="1"/>
  <c r="NR20" i="1" s="1"/>
  <c r="GE20" i="1"/>
  <c r="NS20" i="1" s="1"/>
  <c r="FZ20" i="1"/>
  <c r="NN20" i="1" s="1"/>
  <c r="FU20" i="1"/>
  <c r="NI20" i="1" s="1"/>
  <c r="DH10" i="1"/>
  <c r="KV10" i="1" s="1"/>
  <c r="DL10" i="1"/>
  <c r="KZ10" i="1" s="1"/>
  <c r="DP10" i="1"/>
  <c r="LD10" i="1" s="1"/>
  <c r="DT10" i="1"/>
  <c r="LH10" i="1" s="1"/>
  <c r="DI10" i="1"/>
  <c r="KW10" i="1" s="1"/>
  <c r="DM10" i="1"/>
  <c r="LA10" i="1" s="1"/>
  <c r="DQ10" i="1"/>
  <c r="LE10" i="1" s="1"/>
  <c r="DJ10" i="1"/>
  <c r="KX10" i="1" s="1"/>
  <c r="DN10" i="1"/>
  <c r="LB10" i="1" s="1"/>
  <c r="DR10" i="1"/>
  <c r="LF10" i="1" s="1"/>
  <c r="DG10" i="1"/>
  <c r="KU10" i="1" s="1"/>
  <c r="DK10" i="1"/>
  <c r="KY10" i="1" s="1"/>
  <c r="DS10" i="1"/>
  <c r="LG10" i="1" s="1"/>
  <c r="DO10" i="1"/>
  <c r="LC10" i="1" s="1"/>
  <c r="DD10" i="1"/>
  <c r="KR10" i="1" s="1"/>
  <c r="DE10" i="1"/>
  <c r="KS10" i="1" s="1"/>
  <c r="DB10" i="1"/>
  <c r="KP10" i="1" s="1"/>
  <c r="DC10" i="1"/>
  <c r="KQ10" i="1" s="1"/>
  <c r="DF10" i="1"/>
  <c r="KT10" i="1" s="1"/>
  <c r="GW13" i="1"/>
  <c r="OK13" i="1" s="1"/>
  <c r="HA13" i="1"/>
  <c r="OO13" i="1" s="1"/>
  <c r="HE13" i="1"/>
  <c r="OS13" i="1" s="1"/>
  <c r="HI13" i="1"/>
  <c r="OW13" i="1" s="1"/>
  <c r="GZ13" i="1"/>
  <c r="ON13" i="1" s="1"/>
  <c r="HF13" i="1"/>
  <c r="OT13" i="1" s="1"/>
  <c r="HB13" i="1"/>
  <c r="OP13" i="1" s="1"/>
  <c r="HG13" i="1"/>
  <c r="OU13" i="1" s="1"/>
  <c r="GY13" i="1"/>
  <c r="OM13" i="1" s="1"/>
  <c r="HD13" i="1"/>
  <c r="OR13" i="1" s="1"/>
  <c r="HC13" i="1"/>
  <c r="OQ13" i="1" s="1"/>
  <c r="HH13" i="1"/>
  <c r="OV13" i="1" s="1"/>
  <c r="GX13" i="1"/>
  <c r="OL13" i="1" s="1"/>
  <c r="IJ23" i="1"/>
  <c r="PX23" i="1" s="1"/>
  <c r="IN23" i="1"/>
  <c r="QB23" i="1" s="1"/>
  <c r="IG23" i="1"/>
  <c r="PU23" i="1" s="1"/>
  <c r="IK23" i="1"/>
  <c r="PY23" i="1" s="1"/>
  <c r="IO23" i="1"/>
  <c r="QC23" i="1" s="1"/>
  <c r="IH23" i="1"/>
  <c r="PV23" i="1" s="1"/>
  <c r="IL23" i="1"/>
  <c r="PZ23" i="1" s="1"/>
  <c r="IP23" i="1"/>
  <c r="QD23" i="1" s="1"/>
  <c r="IM23" i="1"/>
  <c r="QA23" i="1" s="1"/>
  <c r="II23" i="1"/>
  <c r="PW23" i="1" s="1"/>
  <c r="FD14" i="1"/>
  <c r="MR14" i="1" s="1"/>
  <c r="FH14" i="1"/>
  <c r="MV14" i="1" s="1"/>
  <c r="FL14" i="1"/>
  <c r="MZ14" i="1" s="1"/>
  <c r="FP14" i="1"/>
  <c r="ND14" i="1" s="1"/>
  <c r="FF14" i="1"/>
  <c r="MT14" i="1" s="1"/>
  <c r="FK14" i="1"/>
  <c r="MY14" i="1" s="1"/>
  <c r="FQ14" i="1"/>
  <c r="NE14" i="1" s="1"/>
  <c r="FG14" i="1"/>
  <c r="MU14" i="1" s="1"/>
  <c r="FM14" i="1"/>
  <c r="NA14" i="1" s="1"/>
  <c r="FR14" i="1"/>
  <c r="NF14" i="1" s="1"/>
  <c r="FE14" i="1"/>
  <c r="MS14" i="1" s="1"/>
  <c r="FJ14" i="1"/>
  <c r="MX14" i="1" s="1"/>
  <c r="FO14" i="1"/>
  <c r="NC14" i="1" s="1"/>
  <c r="FS14" i="1"/>
  <c r="NG14" i="1" s="1"/>
  <c r="FI14" i="1"/>
  <c r="MW14" i="1" s="1"/>
  <c r="FN14" i="1"/>
  <c r="NB14" i="1" s="1"/>
  <c r="EO28" i="1"/>
  <c r="MC28" i="1" s="1"/>
  <c r="ES28" i="1"/>
  <c r="MG28" i="1" s="1"/>
  <c r="EW28" i="1"/>
  <c r="MK28" i="1" s="1"/>
  <c r="FA28" i="1"/>
  <c r="MO28" i="1" s="1"/>
  <c r="EP28" i="1"/>
  <c r="MD28" i="1" s="1"/>
  <c r="ET28" i="1"/>
  <c r="MH28" i="1" s="1"/>
  <c r="EX28" i="1"/>
  <c r="ML28" i="1" s="1"/>
  <c r="FB28" i="1"/>
  <c r="MP28" i="1" s="1"/>
  <c r="EN28" i="1"/>
  <c r="MB28" i="1" s="1"/>
  <c r="ER28" i="1"/>
  <c r="MF28" i="1" s="1"/>
  <c r="EV28" i="1"/>
  <c r="MJ28" i="1" s="1"/>
  <c r="EZ28" i="1"/>
  <c r="MN28" i="1" s="1"/>
  <c r="EQ28" i="1"/>
  <c r="ME28" i="1" s="1"/>
  <c r="EY28" i="1"/>
  <c r="MM28" i="1" s="1"/>
  <c r="EM28" i="1"/>
  <c r="MA28" i="1" s="1"/>
  <c r="FC28" i="1"/>
  <c r="MQ28" i="1" s="1"/>
  <c r="EU28" i="1"/>
  <c r="MI28" i="1" s="1"/>
  <c r="FT23" i="1"/>
  <c r="NH23" i="1" s="1"/>
  <c r="FX23" i="1"/>
  <c r="NL23" i="1" s="1"/>
  <c r="GB23" i="1"/>
  <c r="NP23" i="1" s="1"/>
  <c r="GF23" i="1"/>
  <c r="NT23" i="1" s="1"/>
  <c r="FU23" i="1"/>
  <c r="NI23" i="1" s="1"/>
  <c r="FY23" i="1"/>
  <c r="NM23" i="1" s="1"/>
  <c r="GC23" i="1"/>
  <c r="NQ23" i="1" s="1"/>
  <c r="GG23" i="1"/>
  <c r="NU23" i="1" s="1"/>
  <c r="FV23" i="1"/>
  <c r="NJ23" i="1" s="1"/>
  <c r="FZ23" i="1"/>
  <c r="NN23" i="1" s="1"/>
  <c r="GD23" i="1"/>
  <c r="NR23" i="1" s="1"/>
  <c r="GH23" i="1"/>
  <c r="NV23" i="1" s="1"/>
  <c r="GA23" i="1"/>
  <c r="NO23" i="1" s="1"/>
  <c r="GE23" i="1"/>
  <c r="NS23" i="1" s="1"/>
  <c r="FW23" i="1"/>
  <c r="NK23" i="1" s="1"/>
  <c r="GY18" i="1"/>
  <c r="OM18" i="1" s="1"/>
  <c r="HC18" i="1"/>
  <c r="OQ18" i="1" s="1"/>
  <c r="HG18" i="1"/>
  <c r="OU18" i="1" s="1"/>
  <c r="GZ18" i="1"/>
  <c r="ON18" i="1" s="1"/>
  <c r="HD18" i="1"/>
  <c r="OR18" i="1" s="1"/>
  <c r="HH18" i="1"/>
  <c r="OV18" i="1" s="1"/>
  <c r="GX18" i="1"/>
  <c r="OL18" i="1" s="1"/>
  <c r="HB18" i="1"/>
  <c r="OP18" i="1" s="1"/>
  <c r="HF18" i="1"/>
  <c r="OT18" i="1" s="1"/>
  <c r="GW18" i="1"/>
  <c r="OK18" i="1" s="1"/>
  <c r="HA18" i="1"/>
  <c r="OO18" i="1" s="1"/>
  <c r="HE18" i="1"/>
  <c r="OS18" i="1" s="1"/>
  <c r="HI18" i="1"/>
  <c r="OW18" i="1" s="1"/>
  <c r="HY13" i="1"/>
  <c r="PM13" i="1" s="1"/>
  <c r="IC13" i="1"/>
  <c r="PQ13" i="1" s="1"/>
  <c r="HV13" i="1"/>
  <c r="PJ13" i="1" s="1"/>
  <c r="IA13" i="1"/>
  <c r="PO13" i="1" s="1"/>
  <c r="IF13" i="1"/>
  <c r="PT13" i="1" s="1"/>
  <c r="HW13" i="1"/>
  <c r="PK13" i="1" s="1"/>
  <c r="IB13" i="1"/>
  <c r="PP13" i="1" s="1"/>
  <c r="HZ13" i="1"/>
  <c r="PN13" i="1" s="1"/>
  <c r="IE13" i="1"/>
  <c r="PS13" i="1" s="1"/>
  <c r="HX13" i="1"/>
  <c r="PL13" i="1" s="1"/>
  <c r="ID13" i="1"/>
  <c r="PR13" i="1" s="1"/>
  <c r="IH25" i="1"/>
  <c r="PV25" i="1" s="1"/>
  <c r="IL25" i="1"/>
  <c r="PZ25" i="1" s="1"/>
  <c r="IP25" i="1"/>
  <c r="QD25" i="1" s="1"/>
  <c r="II25" i="1"/>
  <c r="PW25" i="1" s="1"/>
  <c r="IN25" i="1"/>
  <c r="QB25" i="1" s="1"/>
  <c r="IJ25" i="1"/>
  <c r="PX25" i="1" s="1"/>
  <c r="IO25" i="1"/>
  <c r="QC25" i="1" s="1"/>
  <c r="IG25" i="1"/>
  <c r="PU25" i="1" s="1"/>
  <c r="IM25" i="1"/>
  <c r="QA25" i="1" s="1"/>
  <c r="IK25" i="1"/>
  <c r="PY25" i="1" s="1"/>
  <c r="HM29" i="1"/>
  <c r="PA29" i="1" s="1"/>
  <c r="HQ29" i="1"/>
  <c r="PE29" i="1" s="1"/>
  <c r="HU29" i="1"/>
  <c r="PI29" i="1" s="1"/>
  <c r="HK29" i="1"/>
  <c r="OY29" i="1" s="1"/>
  <c r="HO29" i="1"/>
  <c r="PC29" i="1" s="1"/>
  <c r="HS29" i="1"/>
  <c r="PG29" i="1" s="1"/>
  <c r="HL29" i="1"/>
  <c r="OZ29" i="1" s="1"/>
  <c r="HT29" i="1"/>
  <c r="PH29" i="1" s="1"/>
  <c r="HN29" i="1"/>
  <c r="PB29" i="1" s="1"/>
  <c r="HJ29" i="1"/>
  <c r="OX29" i="1" s="1"/>
  <c r="HR29" i="1"/>
  <c r="PF29" i="1" s="1"/>
  <c r="HP29" i="1"/>
  <c r="PD29" i="1" s="1"/>
  <c r="JR12" i="1"/>
  <c r="RF12" i="1" s="1"/>
  <c r="JO12" i="1"/>
  <c r="RC12" i="1" s="1"/>
  <c r="JS12" i="1"/>
  <c r="RG12" i="1" s="1"/>
  <c r="JP12" i="1"/>
  <c r="RD12" i="1" s="1"/>
  <c r="JT12" i="1"/>
  <c r="RH12" i="1" s="1"/>
  <c r="JQ12" i="1"/>
  <c r="RE12" i="1" s="1"/>
  <c r="KA29" i="1"/>
  <c r="RO29" i="1" s="1"/>
  <c r="KB29" i="1"/>
  <c r="RP29" i="1" s="1"/>
  <c r="JZ29" i="1"/>
  <c r="RN29" i="1" s="1"/>
  <c r="KC29" i="1"/>
  <c r="RQ29" i="1" s="1"/>
  <c r="JW26" i="1"/>
  <c r="RK26" i="1" s="1"/>
  <c r="JX26" i="1"/>
  <c r="RL26" i="1" s="1"/>
  <c r="JV26" i="1"/>
  <c r="RJ26" i="1" s="1"/>
  <c r="JU26" i="1"/>
  <c r="RI26" i="1" s="1"/>
  <c r="JY26" i="1"/>
  <c r="RM26" i="1" s="1"/>
  <c r="JP23" i="1"/>
  <c r="RD23" i="1" s="1"/>
  <c r="JT23" i="1"/>
  <c r="RH23" i="1" s="1"/>
  <c r="JQ23" i="1"/>
  <c r="RE23" i="1" s="1"/>
  <c r="JR23" i="1"/>
  <c r="RF23" i="1" s="1"/>
  <c r="JO23" i="1"/>
  <c r="RC23" i="1" s="1"/>
  <c r="JS23" i="1"/>
  <c r="RG23" i="1" s="1"/>
  <c r="KH19" i="1"/>
  <c r="RV19" i="1" s="1"/>
  <c r="KG19" i="1"/>
  <c r="RU19" i="1" s="1"/>
  <c r="KG15" i="1"/>
  <c r="RU15" i="1" s="1"/>
  <c r="KH15" i="1"/>
  <c r="RV15" i="1" s="1"/>
  <c r="KA11" i="1"/>
  <c r="RO11" i="1" s="1"/>
  <c r="KB11" i="1"/>
  <c r="RP11" i="1" s="1"/>
  <c r="KC11" i="1"/>
  <c r="RQ11" i="1" s="1"/>
  <c r="JZ11" i="1"/>
  <c r="RN11" i="1" s="1"/>
  <c r="KD27" i="1"/>
  <c r="RR27" i="1" s="1"/>
  <c r="KE27" i="1"/>
  <c r="RS27" i="1" s="1"/>
  <c r="KF27" i="1"/>
  <c r="RT27" i="1" s="1"/>
  <c r="JB27" i="1"/>
  <c r="QP27" i="1" s="1"/>
  <c r="JF27" i="1"/>
  <c r="QT27" i="1" s="1"/>
  <c r="JC27" i="1"/>
  <c r="QQ27" i="1" s="1"/>
  <c r="JG27" i="1"/>
  <c r="QU27" i="1" s="1"/>
  <c r="JA27" i="1"/>
  <c r="QO27" i="1" s="1"/>
  <c r="JE27" i="1"/>
  <c r="QS27" i="1" s="1"/>
  <c r="IZ27" i="1"/>
  <c r="QN27" i="1" s="1"/>
  <c r="JD27" i="1"/>
  <c r="QR27" i="1" s="1"/>
  <c r="KG21" i="1"/>
  <c r="RU21" i="1" s="1"/>
  <c r="KH21" i="1"/>
  <c r="RV21" i="1" s="1"/>
  <c r="JU15" i="1"/>
  <c r="RI15" i="1" s="1"/>
  <c r="JY15" i="1"/>
  <c r="RM15" i="1" s="1"/>
  <c r="JV15" i="1"/>
  <c r="RJ15" i="1" s="1"/>
  <c r="JW15" i="1"/>
  <c r="RK15" i="1" s="1"/>
  <c r="JX15" i="1"/>
  <c r="RL15" i="1" s="1"/>
  <c r="JC29" i="1"/>
  <c r="QQ29" i="1" s="1"/>
  <c r="JG29" i="1"/>
  <c r="QU29" i="1" s="1"/>
  <c r="JA29" i="1"/>
  <c r="QO29" i="1" s="1"/>
  <c r="JF29" i="1"/>
  <c r="QT29" i="1" s="1"/>
  <c r="IZ29" i="1"/>
  <c r="QN29" i="1" s="1"/>
  <c r="JE29" i="1"/>
  <c r="QS29" i="1" s="1"/>
  <c r="JB29" i="1"/>
  <c r="QP29" i="1" s="1"/>
  <c r="JD29" i="1"/>
  <c r="QR29" i="1" s="1"/>
  <c r="JO16" i="1"/>
  <c r="RC16" i="1" s="1"/>
  <c r="JS16" i="1"/>
  <c r="RG16" i="1" s="1"/>
  <c r="JQ16" i="1"/>
  <c r="RE16" i="1" s="1"/>
  <c r="JR16" i="1"/>
  <c r="RF16" i="1" s="1"/>
  <c r="JP16" i="1"/>
  <c r="RD16" i="1" s="1"/>
  <c r="JT16" i="1"/>
  <c r="RH16" i="1" s="1"/>
  <c r="JJ27" i="1"/>
  <c r="QX27" i="1" s="1"/>
  <c r="JN27" i="1"/>
  <c r="RB27" i="1" s="1"/>
  <c r="JK27" i="1"/>
  <c r="QY27" i="1" s="1"/>
  <c r="JI27" i="1"/>
  <c r="QW27" i="1" s="1"/>
  <c r="JM27" i="1"/>
  <c r="RA27" i="1" s="1"/>
  <c r="JH27" i="1"/>
  <c r="QV27" i="1" s="1"/>
  <c r="JL27" i="1"/>
  <c r="QZ27" i="1" s="1"/>
  <c r="JW21" i="1"/>
  <c r="RK21" i="1" s="1"/>
  <c r="JU21" i="1"/>
  <c r="RI21" i="1" s="1"/>
  <c r="JV21" i="1"/>
  <c r="RJ21" i="1" s="1"/>
  <c r="JX21" i="1"/>
  <c r="RL21" i="1" s="1"/>
  <c r="JY21" i="1"/>
  <c r="RM21" i="1" s="1"/>
  <c r="JZ12" i="1"/>
  <c r="RN12" i="1" s="1"/>
  <c r="KA12" i="1"/>
  <c r="RO12" i="1" s="1"/>
  <c r="KB12" i="1"/>
  <c r="RP12" i="1" s="1"/>
  <c r="KC12" i="1"/>
  <c r="RQ12" i="1" s="1"/>
  <c r="HV22" i="1"/>
  <c r="PJ22" i="1" s="1"/>
  <c r="HZ22" i="1"/>
  <c r="PN22" i="1" s="1"/>
  <c r="ID22" i="1"/>
  <c r="PR22" i="1" s="1"/>
  <c r="IA22" i="1"/>
  <c r="PO22" i="1" s="1"/>
  <c r="IF22" i="1"/>
  <c r="PT22" i="1" s="1"/>
  <c r="HW22" i="1"/>
  <c r="PK22" i="1" s="1"/>
  <c r="IB22" i="1"/>
  <c r="PP22" i="1" s="1"/>
  <c r="HX22" i="1"/>
  <c r="PL22" i="1" s="1"/>
  <c r="IC22" i="1"/>
  <c r="PQ22" i="1" s="1"/>
  <c r="IE22" i="1"/>
  <c r="PS22" i="1" s="1"/>
  <c r="HY22" i="1"/>
  <c r="PM22" i="1" s="1"/>
  <c r="IS15" i="1"/>
  <c r="QG15" i="1" s="1"/>
  <c r="IW15" i="1"/>
  <c r="QK15" i="1" s="1"/>
  <c r="IU15" i="1"/>
  <c r="QI15" i="1" s="1"/>
  <c r="IQ15" i="1"/>
  <c r="QE15" i="1" s="1"/>
  <c r="IV15" i="1"/>
  <c r="QJ15" i="1" s="1"/>
  <c r="IR15" i="1"/>
  <c r="QF15" i="1" s="1"/>
  <c r="IX15" i="1"/>
  <c r="QL15" i="1" s="1"/>
  <c r="IT15" i="1"/>
  <c r="QH15" i="1" s="1"/>
  <c r="IY15" i="1"/>
  <c r="QM15" i="1" s="1"/>
  <c r="HW18" i="1"/>
  <c r="PK18" i="1" s="1"/>
  <c r="IA18" i="1"/>
  <c r="PO18" i="1" s="1"/>
  <c r="IE18" i="1"/>
  <c r="PS18" i="1" s="1"/>
  <c r="HX18" i="1"/>
  <c r="PL18" i="1" s="1"/>
  <c r="IB18" i="1"/>
  <c r="PP18" i="1" s="1"/>
  <c r="IF18" i="1"/>
  <c r="PT18" i="1" s="1"/>
  <c r="HV18" i="1"/>
  <c r="PJ18" i="1" s="1"/>
  <c r="HZ18" i="1"/>
  <c r="PN18" i="1" s="1"/>
  <c r="ID18" i="1"/>
  <c r="PR18" i="1" s="1"/>
  <c r="IC18" i="1"/>
  <c r="PQ18" i="1" s="1"/>
  <c r="HY18" i="1"/>
  <c r="PM18" i="1" s="1"/>
  <c r="FT16" i="1"/>
  <c r="NH16" i="1" s="1"/>
  <c r="FX16" i="1"/>
  <c r="NL16" i="1" s="1"/>
  <c r="GB16" i="1"/>
  <c r="NP16" i="1" s="1"/>
  <c r="GF16" i="1"/>
  <c r="NT16" i="1" s="1"/>
  <c r="FU16" i="1"/>
  <c r="NI16" i="1" s="1"/>
  <c r="FZ16" i="1"/>
  <c r="NN16" i="1" s="1"/>
  <c r="GE16" i="1"/>
  <c r="NS16" i="1" s="1"/>
  <c r="FV16" i="1"/>
  <c r="NJ16" i="1" s="1"/>
  <c r="GA16" i="1"/>
  <c r="NO16" i="1" s="1"/>
  <c r="GG16" i="1"/>
  <c r="NU16" i="1" s="1"/>
  <c r="FW16" i="1"/>
  <c r="NK16" i="1" s="1"/>
  <c r="GC16" i="1"/>
  <c r="NQ16" i="1" s="1"/>
  <c r="GH16" i="1"/>
  <c r="NV16" i="1" s="1"/>
  <c r="FY16" i="1"/>
  <c r="NM16" i="1" s="1"/>
  <c r="GD16" i="1"/>
  <c r="NR16" i="1" s="1"/>
  <c r="FW18" i="1"/>
  <c r="NK18" i="1" s="1"/>
  <c r="GA18" i="1"/>
  <c r="NO18" i="1" s="1"/>
  <c r="GE18" i="1"/>
  <c r="NS18" i="1" s="1"/>
  <c r="FT18" i="1"/>
  <c r="NH18" i="1" s="1"/>
  <c r="FX18" i="1"/>
  <c r="NL18" i="1" s="1"/>
  <c r="GB18" i="1"/>
  <c r="NP18" i="1" s="1"/>
  <c r="GF18" i="1"/>
  <c r="NT18" i="1" s="1"/>
  <c r="FV18" i="1"/>
  <c r="NJ18" i="1" s="1"/>
  <c r="FZ18" i="1"/>
  <c r="NN18" i="1" s="1"/>
  <c r="GD18" i="1"/>
  <c r="NR18" i="1" s="1"/>
  <c r="GH18" i="1"/>
  <c r="NV18" i="1" s="1"/>
  <c r="GG18" i="1"/>
  <c r="NU18" i="1" s="1"/>
  <c r="FU18" i="1"/>
  <c r="NI18" i="1" s="1"/>
  <c r="FY18" i="1"/>
  <c r="NM18" i="1" s="1"/>
  <c r="GC18" i="1"/>
  <c r="NQ18" i="1" s="1"/>
  <c r="DU23" i="1"/>
  <c r="LI23" i="1" s="1"/>
  <c r="DY23" i="1"/>
  <c r="LM23" i="1" s="1"/>
  <c r="EC23" i="1"/>
  <c r="LQ23" i="1" s="1"/>
  <c r="EG23" i="1"/>
  <c r="LU23" i="1" s="1"/>
  <c r="EK23" i="1"/>
  <c r="LY23" i="1" s="1"/>
  <c r="DZ23" i="1"/>
  <c r="LN23" i="1" s="1"/>
  <c r="EE23" i="1"/>
  <c r="LS23" i="1" s="1"/>
  <c r="EJ23" i="1"/>
  <c r="LX23" i="1" s="1"/>
  <c r="DV23" i="1"/>
  <c r="LJ23" i="1" s="1"/>
  <c r="EA23" i="1"/>
  <c r="LO23" i="1" s="1"/>
  <c r="EF23" i="1"/>
  <c r="LT23" i="1" s="1"/>
  <c r="EL23" i="1"/>
  <c r="LZ23" i="1" s="1"/>
  <c r="DW23" i="1"/>
  <c r="LK23" i="1" s="1"/>
  <c r="EB23" i="1"/>
  <c r="LP23" i="1" s="1"/>
  <c r="EH23" i="1"/>
  <c r="LV23" i="1" s="1"/>
  <c r="DX23" i="1"/>
  <c r="LL23" i="1" s="1"/>
  <c r="EI23" i="1"/>
  <c r="LW23" i="1" s="1"/>
  <c r="ED23" i="1"/>
  <c r="LR23" i="1" s="1"/>
  <c r="GK13" i="1"/>
  <c r="NY13" i="1" s="1"/>
  <c r="GO13" i="1"/>
  <c r="OC13" i="1" s="1"/>
  <c r="GS13" i="1"/>
  <c r="OG13" i="1" s="1"/>
  <c r="GJ13" i="1"/>
  <c r="NX13" i="1" s="1"/>
  <c r="GP13" i="1"/>
  <c r="OD13" i="1" s="1"/>
  <c r="GU13" i="1"/>
  <c r="OI13" i="1" s="1"/>
  <c r="GL13" i="1"/>
  <c r="NZ13" i="1" s="1"/>
  <c r="GQ13" i="1"/>
  <c r="OE13" i="1" s="1"/>
  <c r="GV13" i="1"/>
  <c r="OJ13" i="1" s="1"/>
  <c r="GI13" i="1"/>
  <c r="NW13" i="1" s="1"/>
  <c r="GN13" i="1"/>
  <c r="OB13" i="1" s="1"/>
  <c r="GT13" i="1"/>
  <c r="OH13" i="1" s="1"/>
  <c r="GM13" i="1"/>
  <c r="OA13" i="1" s="1"/>
  <c r="GR13" i="1"/>
  <c r="OF13" i="1" s="1"/>
  <c r="HV27" i="1"/>
  <c r="PJ27" i="1" s="1"/>
  <c r="HZ27" i="1"/>
  <c r="PN27" i="1" s="1"/>
  <c r="ID27" i="1"/>
  <c r="PR27" i="1" s="1"/>
  <c r="HW27" i="1"/>
  <c r="PK27" i="1" s="1"/>
  <c r="IA27" i="1"/>
  <c r="PO27" i="1" s="1"/>
  <c r="IE27" i="1"/>
  <c r="PS27" i="1" s="1"/>
  <c r="HY27" i="1"/>
  <c r="PM27" i="1" s="1"/>
  <c r="IC27" i="1"/>
  <c r="PQ27" i="1" s="1"/>
  <c r="IB27" i="1"/>
  <c r="PP27" i="1" s="1"/>
  <c r="IF27" i="1"/>
  <c r="PT27" i="1" s="1"/>
  <c r="HX27" i="1"/>
  <c r="PL27" i="1" s="1"/>
  <c r="IT22" i="1"/>
  <c r="QH22" i="1" s="1"/>
  <c r="IX22" i="1"/>
  <c r="QL22" i="1" s="1"/>
  <c r="IQ22" i="1"/>
  <c r="QE22" i="1" s="1"/>
  <c r="IV22" i="1"/>
  <c r="QJ22" i="1" s="1"/>
  <c r="IR22" i="1"/>
  <c r="QF22" i="1" s="1"/>
  <c r="IW22" i="1"/>
  <c r="QK22" i="1" s="1"/>
  <c r="IS22" i="1"/>
  <c r="QG22" i="1" s="1"/>
  <c r="IY22" i="1"/>
  <c r="QM22" i="1" s="1"/>
  <c r="IU22" i="1"/>
  <c r="QI22" i="1" s="1"/>
  <c r="HV19" i="1"/>
  <c r="PJ19" i="1" s="1"/>
  <c r="HZ19" i="1"/>
  <c r="PN19" i="1" s="1"/>
  <c r="ID19" i="1"/>
  <c r="PR19" i="1" s="1"/>
  <c r="HW19" i="1"/>
  <c r="PK19" i="1" s="1"/>
  <c r="IA19" i="1"/>
  <c r="PO19" i="1" s="1"/>
  <c r="IE19" i="1"/>
  <c r="PS19" i="1" s="1"/>
  <c r="HY19" i="1"/>
  <c r="PM19" i="1" s="1"/>
  <c r="IC19" i="1"/>
  <c r="PQ19" i="1" s="1"/>
  <c r="HX19" i="1"/>
  <c r="PL19" i="1" s="1"/>
  <c r="IB19" i="1"/>
  <c r="PP19" i="1" s="1"/>
  <c r="IF19" i="1"/>
  <c r="PT19" i="1" s="1"/>
  <c r="GZ16" i="1"/>
  <c r="ON16" i="1" s="1"/>
  <c r="HD16" i="1"/>
  <c r="OR16" i="1" s="1"/>
  <c r="HH16" i="1"/>
  <c r="OV16" i="1" s="1"/>
  <c r="HA16" i="1"/>
  <c r="OO16" i="1" s="1"/>
  <c r="HF16" i="1"/>
  <c r="OT16" i="1" s="1"/>
  <c r="GW16" i="1"/>
  <c r="OK16" i="1" s="1"/>
  <c r="HB16" i="1"/>
  <c r="OP16" i="1" s="1"/>
  <c r="HG16" i="1"/>
  <c r="OU16" i="1" s="1"/>
  <c r="GX16" i="1"/>
  <c r="OL16" i="1" s="1"/>
  <c r="HC16" i="1"/>
  <c r="OQ16" i="1" s="1"/>
  <c r="HI16" i="1"/>
  <c r="OW16" i="1" s="1"/>
  <c r="HE16" i="1"/>
  <c r="OS16" i="1" s="1"/>
  <c r="GY16" i="1"/>
  <c r="OM16" i="1" s="1"/>
  <c r="IQ14" i="1"/>
  <c r="QE14" i="1" s="1"/>
  <c r="IU14" i="1"/>
  <c r="QI14" i="1" s="1"/>
  <c r="IY14" i="1"/>
  <c r="QM14" i="1" s="1"/>
  <c r="IR14" i="1"/>
  <c r="QF14" i="1" s="1"/>
  <c r="IV14" i="1"/>
  <c r="QJ14" i="1" s="1"/>
  <c r="IT14" i="1"/>
  <c r="QH14" i="1" s="1"/>
  <c r="IX14" i="1"/>
  <c r="QL14" i="1" s="1"/>
  <c r="IS14" i="1"/>
  <c r="QG14" i="1" s="1"/>
  <c r="IW14" i="1"/>
  <c r="QK14" i="1" s="1"/>
  <c r="FU13" i="1"/>
  <c r="NI13" i="1" s="1"/>
  <c r="FY13" i="1"/>
  <c r="NM13" i="1" s="1"/>
  <c r="GC13" i="1"/>
  <c r="NQ13" i="1" s="1"/>
  <c r="GG13" i="1"/>
  <c r="NU13" i="1" s="1"/>
  <c r="FT13" i="1"/>
  <c r="NH13" i="1" s="1"/>
  <c r="FZ13" i="1"/>
  <c r="NN13" i="1" s="1"/>
  <c r="GE13" i="1"/>
  <c r="NS13" i="1" s="1"/>
  <c r="FV13" i="1"/>
  <c r="NJ13" i="1" s="1"/>
  <c r="GA13" i="1"/>
  <c r="NO13" i="1" s="1"/>
  <c r="GF13" i="1"/>
  <c r="NT13" i="1" s="1"/>
  <c r="FX13" i="1"/>
  <c r="NL13" i="1" s="1"/>
  <c r="GD13" i="1"/>
  <c r="NR13" i="1" s="1"/>
  <c r="GH13" i="1"/>
  <c r="NV13" i="1" s="1"/>
  <c r="FW13" i="1"/>
  <c r="NK13" i="1" s="1"/>
  <c r="GB13" i="1"/>
  <c r="NP13" i="1" s="1"/>
  <c r="EN10" i="1"/>
  <c r="MB10" i="1" s="1"/>
  <c r="ER10" i="1"/>
  <c r="MF10" i="1" s="1"/>
  <c r="EV10" i="1"/>
  <c r="MJ10" i="1" s="1"/>
  <c r="EZ10" i="1"/>
  <c r="MN10" i="1" s="1"/>
  <c r="EO10" i="1"/>
  <c r="MC10" i="1" s="1"/>
  <c r="ES10" i="1"/>
  <c r="MG10" i="1" s="1"/>
  <c r="EW10" i="1"/>
  <c r="MK10" i="1" s="1"/>
  <c r="FA10" i="1"/>
  <c r="MO10" i="1" s="1"/>
  <c r="EP10" i="1"/>
  <c r="MD10" i="1" s="1"/>
  <c r="ET10" i="1"/>
  <c r="MH10" i="1" s="1"/>
  <c r="EX10" i="1"/>
  <c r="ML10" i="1" s="1"/>
  <c r="FB10" i="1"/>
  <c r="MP10" i="1" s="1"/>
  <c r="EM10" i="1"/>
  <c r="MA10" i="1" s="1"/>
  <c r="FC10" i="1"/>
  <c r="MQ10" i="1" s="1"/>
  <c r="EQ10" i="1"/>
  <c r="ME10" i="1" s="1"/>
  <c r="EY10" i="1"/>
  <c r="MM10" i="1" s="1"/>
  <c r="EU10" i="1"/>
  <c r="MI10" i="1" s="1"/>
  <c r="FE28" i="1"/>
  <c r="MS28" i="1" s="1"/>
  <c r="FI28" i="1"/>
  <c r="MW28" i="1" s="1"/>
  <c r="FM28" i="1"/>
  <c r="NA28" i="1" s="1"/>
  <c r="FQ28" i="1"/>
  <c r="NE28" i="1" s="1"/>
  <c r="FF28" i="1"/>
  <c r="MT28" i="1" s="1"/>
  <c r="FJ28" i="1"/>
  <c r="MX28" i="1" s="1"/>
  <c r="FN28" i="1"/>
  <c r="NB28" i="1" s="1"/>
  <c r="FR28" i="1"/>
  <c r="NF28" i="1" s="1"/>
  <c r="FD28" i="1"/>
  <c r="MR28" i="1" s="1"/>
  <c r="FH28" i="1"/>
  <c r="MV28" i="1" s="1"/>
  <c r="FL28" i="1"/>
  <c r="MZ28" i="1" s="1"/>
  <c r="FP28" i="1"/>
  <c r="ND28" i="1" s="1"/>
  <c r="FG28" i="1"/>
  <c r="MU28" i="1" s="1"/>
  <c r="FK28" i="1"/>
  <c r="MY28" i="1" s="1"/>
  <c r="FS28" i="1"/>
  <c r="NG28" i="1" s="1"/>
  <c r="FO28" i="1"/>
  <c r="NC28" i="1" s="1"/>
  <c r="DV25" i="1"/>
  <c r="LJ25" i="1" s="1"/>
  <c r="DZ25" i="1"/>
  <c r="LN25" i="1" s="1"/>
  <c r="ED25" i="1"/>
  <c r="LR25" i="1" s="1"/>
  <c r="EH25" i="1"/>
  <c r="LV25" i="1" s="1"/>
  <c r="EL25" i="1"/>
  <c r="LZ25" i="1" s="1"/>
  <c r="DU25" i="1"/>
  <c r="LI25" i="1" s="1"/>
  <c r="EA25" i="1"/>
  <c r="LO25" i="1" s="1"/>
  <c r="EF25" i="1"/>
  <c r="LT25" i="1" s="1"/>
  <c r="EK25" i="1"/>
  <c r="LY25" i="1" s="1"/>
  <c r="DW25" i="1"/>
  <c r="LK25" i="1" s="1"/>
  <c r="EB25" i="1"/>
  <c r="LP25" i="1" s="1"/>
  <c r="EG25" i="1"/>
  <c r="LU25" i="1" s="1"/>
  <c r="DY25" i="1"/>
  <c r="LM25" i="1" s="1"/>
  <c r="EE25" i="1"/>
  <c r="LS25" i="1" s="1"/>
  <c r="EJ25" i="1"/>
  <c r="LX25" i="1" s="1"/>
  <c r="DX25" i="1"/>
  <c r="LL25" i="1" s="1"/>
  <c r="EI25" i="1"/>
  <c r="LW25" i="1" s="1"/>
  <c r="EC25" i="1"/>
  <c r="LQ25" i="1" s="1"/>
  <c r="II21" i="1"/>
  <c r="PW21" i="1" s="1"/>
  <c r="IM21" i="1"/>
  <c r="QA21" i="1" s="1"/>
  <c r="IJ21" i="1"/>
  <c r="PX21" i="1" s="1"/>
  <c r="IO21" i="1"/>
  <c r="QC21" i="1" s="1"/>
  <c r="IK21" i="1"/>
  <c r="PY21" i="1" s="1"/>
  <c r="IP21" i="1"/>
  <c r="QD21" i="1" s="1"/>
  <c r="IG21" i="1"/>
  <c r="PU21" i="1" s="1"/>
  <c r="IL21" i="1"/>
  <c r="PZ21" i="1" s="1"/>
  <c r="IH21" i="1"/>
  <c r="PV21" i="1" s="1"/>
  <c r="IN21" i="1"/>
  <c r="QB21" i="1" s="1"/>
  <c r="HK18" i="1"/>
  <c r="OY18" i="1" s="1"/>
  <c r="HO18" i="1"/>
  <c r="PC18" i="1" s="1"/>
  <c r="HS18" i="1"/>
  <c r="PG18" i="1" s="1"/>
  <c r="HL18" i="1"/>
  <c r="OZ18" i="1" s="1"/>
  <c r="HP18" i="1"/>
  <c r="PD18" i="1" s="1"/>
  <c r="HT18" i="1"/>
  <c r="PH18" i="1" s="1"/>
  <c r="HJ18" i="1"/>
  <c r="OX18" i="1" s="1"/>
  <c r="HN18" i="1"/>
  <c r="PB18" i="1" s="1"/>
  <c r="HR18" i="1"/>
  <c r="PF18" i="1" s="1"/>
  <c r="HM18" i="1"/>
  <c r="PA18" i="1" s="1"/>
  <c r="HQ18" i="1"/>
  <c r="PE18" i="1" s="1"/>
  <c r="HU18" i="1"/>
  <c r="PI18" i="1" s="1"/>
  <c r="GK15" i="1"/>
  <c r="NY15" i="1" s="1"/>
  <c r="GO15" i="1"/>
  <c r="OC15" i="1" s="1"/>
  <c r="GS15" i="1"/>
  <c r="OG15" i="1" s="1"/>
  <c r="GI15" i="1"/>
  <c r="NW15" i="1" s="1"/>
  <c r="GN15" i="1"/>
  <c r="OB15" i="1" s="1"/>
  <c r="GT15" i="1"/>
  <c r="OH15" i="1" s="1"/>
  <c r="GJ15" i="1"/>
  <c r="NX15" i="1" s="1"/>
  <c r="GP15" i="1"/>
  <c r="OD15" i="1" s="1"/>
  <c r="GU15" i="1"/>
  <c r="OI15" i="1" s="1"/>
  <c r="GL15" i="1"/>
  <c r="NZ15" i="1" s="1"/>
  <c r="GQ15" i="1"/>
  <c r="OE15" i="1" s="1"/>
  <c r="GV15" i="1"/>
  <c r="OJ15" i="1" s="1"/>
  <c r="GM15" i="1"/>
  <c r="OA15" i="1" s="1"/>
  <c r="GR15" i="1"/>
  <c r="OF15" i="1" s="1"/>
  <c r="HJ12" i="1"/>
  <c r="OX12" i="1" s="1"/>
  <c r="HN12" i="1"/>
  <c r="PB12" i="1" s="1"/>
  <c r="HR12" i="1"/>
  <c r="PF12" i="1" s="1"/>
  <c r="HK12" i="1"/>
  <c r="OY12" i="1" s="1"/>
  <c r="HO12" i="1"/>
  <c r="PC12" i="1" s="1"/>
  <c r="HS12" i="1"/>
  <c r="PG12" i="1" s="1"/>
  <c r="HL12" i="1"/>
  <c r="OZ12" i="1" s="1"/>
  <c r="HP12" i="1"/>
  <c r="PD12" i="1" s="1"/>
  <c r="HT12" i="1"/>
  <c r="PH12" i="1" s="1"/>
  <c r="HM12" i="1"/>
  <c r="PA12" i="1" s="1"/>
  <c r="HU12" i="1"/>
  <c r="PI12" i="1" s="1"/>
  <c r="HQ12" i="1"/>
  <c r="PE12" i="1" s="1"/>
  <c r="DX11" i="1"/>
  <c r="LL11" i="1" s="1"/>
  <c r="EB11" i="1"/>
  <c r="LP11" i="1" s="1"/>
  <c r="EF11" i="1"/>
  <c r="LT11" i="1" s="1"/>
  <c r="EJ11" i="1"/>
  <c r="LX11" i="1" s="1"/>
  <c r="DU11" i="1"/>
  <c r="LI11" i="1" s="1"/>
  <c r="DY11" i="1"/>
  <c r="LM11" i="1" s="1"/>
  <c r="EC11" i="1"/>
  <c r="LQ11" i="1" s="1"/>
  <c r="EG11" i="1"/>
  <c r="LU11" i="1" s="1"/>
  <c r="EK11" i="1"/>
  <c r="LY11" i="1" s="1"/>
  <c r="DW11" i="1"/>
  <c r="LK11" i="1" s="1"/>
  <c r="EA11" i="1"/>
  <c r="LO11" i="1" s="1"/>
  <c r="EE11" i="1"/>
  <c r="LS11" i="1" s="1"/>
  <c r="EI11" i="1"/>
  <c r="LW11" i="1" s="1"/>
  <c r="EH11" i="1"/>
  <c r="LV11" i="1" s="1"/>
  <c r="DV11" i="1"/>
  <c r="LJ11" i="1" s="1"/>
  <c r="EL11" i="1"/>
  <c r="LZ11" i="1" s="1"/>
  <c r="DZ11" i="1"/>
  <c r="LN11" i="1" s="1"/>
  <c r="ED11" i="1"/>
  <c r="LR11" i="1" s="1"/>
  <c r="DJ19" i="1"/>
  <c r="KX19" i="1" s="1"/>
  <c r="DN19" i="1"/>
  <c r="LB19" i="1" s="1"/>
  <c r="DR19" i="1"/>
  <c r="LF19" i="1" s="1"/>
  <c r="DG19" i="1"/>
  <c r="KU19" i="1" s="1"/>
  <c r="DK19" i="1"/>
  <c r="KY19" i="1" s="1"/>
  <c r="DO19" i="1"/>
  <c r="LC19" i="1" s="1"/>
  <c r="DS19" i="1"/>
  <c r="LG19" i="1" s="1"/>
  <c r="DI19" i="1"/>
  <c r="KW19" i="1" s="1"/>
  <c r="DM19" i="1"/>
  <c r="LA19" i="1" s="1"/>
  <c r="DQ19" i="1"/>
  <c r="LE19" i="1" s="1"/>
  <c r="DL19" i="1"/>
  <c r="KZ19" i="1" s="1"/>
  <c r="DP19" i="1"/>
  <c r="LD19" i="1" s="1"/>
  <c r="DT19" i="1"/>
  <c r="LH19" i="1" s="1"/>
  <c r="DE19" i="1"/>
  <c r="KS19" i="1" s="1"/>
  <c r="DD19" i="1"/>
  <c r="KR19" i="1" s="1"/>
  <c r="DC19" i="1"/>
  <c r="KQ19" i="1" s="1"/>
  <c r="DF19" i="1"/>
  <c r="KT19" i="1" s="1"/>
  <c r="DH19" i="1"/>
  <c r="KV19" i="1" s="1"/>
  <c r="DB19" i="1"/>
  <c r="KP19" i="1" s="1"/>
  <c r="FD29" i="1"/>
  <c r="MR29" i="1" s="1"/>
  <c r="FH29" i="1"/>
  <c r="MV29" i="1" s="1"/>
  <c r="FL29" i="1"/>
  <c r="MZ29" i="1" s="1"/>
  <c r="FP29" i="1"/>
  <c r="ND29" i="1" s="1"/>
  <c r="FE29" i="1"/>
  <c r="MS29" i="1" s="1"/>
  <c r="FI29" i="1"/>
  <c r="MW29" i="1" s="1"/>
  <c r="FM29" i="1"/>
  <c r="NA29" i="1" s="1"/>
  <c r="FQ29" i="1"/>
  <c r="NE29" i="1" s="1"/>
  <c r="FG29" i="1"/>
  <c r="MU29" i="1" s="1"/>
  <c r="FK29" i="1"/>
  <c r="MY29" i="1" s="1"/>
  <c r="FO29" i="1"/>
  <c r="NC29" i="1" s="1"/>
  <c r="FS29" i="1"/>
  <c r="NG29" i="1" s="1"/>
  <c r="FN29" i="1"/>
  <c r="NB29" i="1" s="1"/>
  <c r="FJ29" i="1"/>
  <c r="MX29" i="1" s="1"/>
  <c r="FR29" i="1"/>
  <c r="NF29" i="1" s="1"/>
  <c r="FF29" i="1"/>
  <c r="MT29" i="1" s="1"/>
  <c r="HJ27" i="1"/>
  <c r="OX27" i="1" s="1"/>
  <c r="HN27" i="1"/>
  <c r="PB27" i="1" s="1"/>
  <c r="HR27" i="1"/>
  <c r="PF27" i="1" s="1"/>
  <c r="HK27" i="1"/>
  <c r="OY27" i="1" s="1"/>
  <c r="HO27" i="1"/>
  <c r="PC27" i="1" s="1"/>
  <c r="HS27" i="1"/>
  <c r="PG27" i="1" s="1"/>
  <c r="HM27" i="1"/>
  <c r="PA27" i="1" s="1"/>
  <c r="HQ27" i="1"/>
  <c r="PE27" i="1" s="1"/>
  <c r="HU27" i="1"/>
  <c r="PI27" i="1" s="1"/>
  <c r="HL27" i="1"/>
  <c r="OZ27" i="1" s="1"/>
  <c r="HT27" i="1"/>
  <c r="PH27" i="1" s="1"/>
  <c r="HP27" i="1"/>
  <c r="PD27" i="1" s="1"/>
  <c r="DU26" i="1"/>
  <c r="LI26" i="1" s="1"/>
  <c r="DY26" i="1"/>
  <c r="LM26" i="1" s="1"/>
  <c r="EC26" i="1"/>
  <c r="LQ26" i="1" s="1"/>
  <c r="EG26" i="1"/>
  <c r="LU26" i="1" s="1"/>
  <c r="EK26" i="1"/>
  <c r="LY26" i="1" s="1"/>
  <c r="DW26" i="1"/>
  <c r="LK26" i="1" s="1"/>
  <c r="EB26" i="1"/>
  <c r="LP26" i="1" s="1"/>
  <c r="EH26" i="1"/>
  <c r="LV26" i="1" s="1"/>
  <c r="DX26" i="1"/>
  <c r="LL26" i="1" s="1"/>
  <c r="ED26" i="1"/>
  <c r="LR26" i="1" s="1"/>
  <c r="EI26" i="1"/>
  <c r="LW26" i="1" s="1"/>
  <c r="DV26" i="1"/>
  <c r="LJ26" i="1" s="1"/>
  <c r="EA26" i="1"/>
  <c r="LO26" i="1" s="1"/>
  <c r="EF26" i="1"/>
  <c r="LT26" i="1" s="1"/>
  <c r="EL26" i="1"/>
  <c r="LZ26" i="1" s="1"/>
  <c r="DZ26" i="1"/>
  <c r="LN26" i="1" s="1"/>
  <c r="EJ26" i="1"/>
  <c r="LX26" i="1" s="1"/>
  <c r="EE26" i="1"/>
  <c r="LS26" i="1" s="1"/>
  <c r="GI24" i="1"/>
  <c r="NW24" i="1" s="1"/>
  <c r="GM24" i="1"/>
  <c r="OA24" i="1" s="1"/>
  <c r="GQ24" i="1"/>
  <c r="OE24" i="1" s="1"/>
  <c r="GU24" i="1"/>
  <c r="OI24" i="1" s="1"/>
  <c r="GK24" i="1"/>
  <c r="NY24" i="1" s="1"/>
  <c r="GP24" i="1"/>
  <c r="OD24" i="1" s="1"/>
  <c r="GV24" i="1"/>
  <c r="OJ24" i="1" s="1"/>
  <c r="GL24" i="1"/>
  <c r="NZ24" i="1" s="1"/>
  <c r="GR24" i="1"/>
  <c r="OF24" i="1" s="1"/>
  <c r="GJ24" i="1"/>
  <c r="NX24" i="1" s="1"/>
  <c r="GO24" i="1"/>
  <c r="OC24" i="1" s="1"/>
  <c r="GT24" i="1"/>
  <c r="OH24" i="1" s="1"/>
  <c r="GS24" i="1"/>
  <c r="OG24" i="1" s="1"/>
  <c r="GN24" i="1"/>
  <c r="OB24" i="1" s="1"/>
  <c r="IH22" i="1"/>
  <c r="PV22" i="1" s="1"/>
  <c r="IL22" i="1"/>
  <c r="PZ22" i="1" s="1"/>
  <c r="IP22" i="1"/>
  <c r="QD22" i="1" s="1"/>
  <c r="IK22" i="1"/>
  <c r="PY22" i="1" s="1"/>
  <c r="IG22" i="1"/>
  <c r="PU22" i="1" s="1"/>
  <c r="IM22" i="1"/>
  <c r="QA22" i="1" s="1"/>
  <c r="II22" i="1"/>
  <c r="PW22" i="1" s="1"/>
  <c r="IN22" i="1"/>
  <c r="QB22" i="1" s="1"/>
  <c r="IJ22" i="1"/>
  <c r="PX22" i="1" s="1"/>
  <c r="IO22" i="1"/>
  <c r="QC22" i="1" s="1"/>
  <c r="FG21" i="1"/>
  <c r="MU21" i="1" s="1"/>
  <c r="FK21" i="1"/>
  <c r="MY21" i="1" s="1"/>
  <c r="FO21" i="1"/>
  <c r="NC21" i="1" s="1"/>
  <c r="FS21" i="1"/>
  <c r="NG21" i="1" s="1"/>
  <c r="FH21" i="1"/>
  <c r="MV21" i="1" s="1"/>
  <c r="FM21" i="1"/>
  <c r="NA21" i="1" s="1"/>
  <c r="FR21" i="1"/>
  <c r="NF21" i="1" s="1"/>
  <c r="FD21" i="1"/>
  <c r="MR21" i="1" s="1"/>
  <c r="FI21" i="1"/>
  <c r="MW21" i="1" s="1"/>
  <c r="FN21" i="1"/>
  <c r="NB21" i="1" s="1"/>
  <c r="FE21" i="1"/>
  <c r="MS21" i="1" s="1"/>
  <c r="FJ21" i="1"/>
  <c r="MX21" i="1" s="1"/>
  <c r="FP21" i="1"/>
  <c r="ND21" i="1" s="1"/>
  <c r="FQ21" i="1"/>
  <c r="NE21" i="1" s="1"/>
  <c r="FL21" i="1"/>
  <c r="MZ21" i="1" s="1"/>
  <c r="FF21" i="1"/>
  <c r="MT21" i="1" s="1"/>
  <c r="HJ19" i="1"/>
  <c r="OX19" i="1" s="1"/>
  <c r="HN19" i="1"/>
  <c r="PB19" i="1" s="1"/>
  <c r="HR19" i="1"/>
  <c r="PF19" i="1" s="1"/>
  <c r="HK19" i="1"/>
  <c r="OY19" i="1" s="1"/>
  <c r="HO19" i="1"/>
  <c r="PC19" i="1" s="1"/>
  <c r="HS19" i="1"/>
  <c r="PG19" i="1" s="1"/>
  <c r="HM19" i="1"/>
  <c r="PA19" i="1" s="1"/>
  <c r="HQ19" i="1"/>
  <c r="PE19" i="1" s="1"/>
  <c r="HU19" i="1"/>
  <c r="PI19" i="1" s="1"/>
  <c r="HT19" i="1"/>
  <c r="PH19" i="1" s="1"/>
  <c r="HL19" i="1"/>
  <c r="OZ19" i="1" s="1"/>
  <c r="HP19" i="1"/>
  <c r="PD19" i="1" s="1"/>
  <c r="DU18" i="1"/>
  <c r="LI18" i="1" s="1"/>
  <c r="DY18" i="1"/>
  <c r="LM18" i="1" s="1"/>
  <c r="EC18" i="1"/>
  <c r="LQ18" i="1" s="1"/>
  <c r="EG18" i="1"/>
  <c r="LU18" i="1" s="1"/>
  <c r="EK18" i="1"/>
  <c r="LY18" i="1" s="1"/>
  <c r="DV18" i="1"/>
  <c r="LJ18" i="1" s="1"/>
  <c r="EA18" i="1"/>
  <c r="LO18" i="1" s="1"/>
  <c r="EF18" i="1"/>
  <c r="LT18" i="1" s="1"/>
  <c r="EL18" i="1"/>
  <c r="LZ18" i="1" s="1"/>
  <c r="DW18" i="1"/>
  <c r="LK18" i="1" s="1"/>
  <c r="EB18" i="1"/>
  <c r="LP18" i="1" s="1"/>
  <c r="EH18" i="1"/>
  <c r="LV18" i="1" s="1"/>
  <c r="DZ18" i="1"/>
  <c r="LN18" i="1" s="1"/>
  <c r="EE18" i="1"/>
  <c r="LS18" i="1" s="1"/>
  <c r="EJ18" i="1"/>
  <c r="LX18" i="1" s="1"/>
  <c r="EI18" i="1"/>
  <c r="LW18" i="1" s="1"/>
  <c r="DX18" i="1"/>
  <c r="LL18" i="1" s="1"/>
  <c r="ED18" i="1"/>
  <c r="LR18" i="1" s="1"/>
  <c r="GJ16" i="1"/>
  <c r="NX16" i="1" s="1"/>
  <c r="GN16" i="1"/>
  <c r="OB16" i="1" s="1"/>
  <c r="GR16" i="1"/>
  <c r="OF16" i="1" s="1"/>
  <c r="GV16" i="1"/>
  <c r="OJ16" i="1" s="1"/>
  <c r="GK16" i="1"/>
  <c r="NY16" i="1" s="1"/>
  <c r="GP16" i="1"/>
  <c r="OD16" i="1" s="1"/>
  <c r="GU16" i="1"/>
  <c r="OI16" i="1" s="1"/>
  <c r="GL16" i="1"/>
  <c r="NZ16" i="1" s="1"/>
  <c r="GQ16" i="1"/>
  <c r="OE16" i="1" s="1"/>
  <c r="GM16" i="1"/>
  <c r="OA16" i="1" s="1"/>
  <c r="GS16" i="1"/>
  <c r="OG16" i="1" s="1"/>
  <c r="GO16" i="1"/>
  <c r="OC16" i="1" s="1"/>
  <c r="GT16" i="1"/>
  <c r="OH16" i="1" s="1"/>
  <c r="GI16" i="1"/>
  <c r="NW16" i="1" s="1"/>
  <c r="II14" i="1"/>
  <c r="PW14" i="1" s="1"/>
  <c r="IM14" i="1"/>
  <c r="QA14" i="1" s="1"/>
  <c r="IJ14" i="1"/>
  <c r="PX14" i="1" s="1"/>
  <c r="IN14" i="1"/>
  <c r="QB14" i="1" s="1"/>
  <c r="IH14" i="1"/>
  <c r="PV14" i="1" s="1"/>
  <c r="IL14" i="1"/>
  <c r="PZ14" i="1" s="1"/>
  <c r="IP14" i="1"/>
  <c r="QD14" i="1" s="1"/>
  <c r="IK14" i="1"/>
  <c r="PY14" i="1" s="1"/>
  <c r="IO14" i="1"/>
  <c r="QC14" i="1" s="1"/>
  <c r="IG14" i="1"/>
  <c r="PU14" i="1" s="1"/>
  <c r="FE13" i="1"/>
  <c r="MS13" i="1" s="1"/>
  <c r="FI13" i="1"/>
  <c r="MW13" i="1" s="1"/>
  <c r="FM13" i="1"/>
  <c r="NA13" i="1" s="1"/>
  <c r="FQ13" i="1"/>
  <c r="NE13" i="1" s="1"/>
  <c r="FD13" i="1"/>
  <c r="MR13" i="1" s="1"/>
  <c r="FJ13" i="1"/>
  <c r="MX13" i="1" s="1"/>
  <c r="FO13" i="1"/>
  <c r="NC13" i="1" s="1"/>
  <c r="FF13" i="1"/>
  <c r="MT13" i="1" s="1"/>
  <c r="FK13" i="1"/>
  <c r="MY13" i="1" s="1"/>
  <c r="FP13" i="1"/>
  <c r="ND13" i="1" s="1"/>
  <c r="FH13" i="1"/>
  <c r="MV13" i="1" s="1"/>
  <c r="FN13" i="1"/>
  <c r="NB13" i="1" s="1"/>
  <c r="FS13" i="1"/>
  <c r="NG13" i="1" s="1"/>
  <c r="FL13" i="1"/>
  <c r="MZ13" i="1" s="1"/>
  <c r="FR13" i="1"/>
  <c r="NF13" i="1" s="1"/>
  <c r="FG13" i="1"/>
  <c r="MU13" i="1" s="1"/>
  <c r="HK11" i="1"/>
  <c r="OY11" i="1" s="1"/>
  <c r="HO11" i="1"/>
  <c r="PC11" i="1" s="1"/>
  <c r="HS11" i="1"/>
  <c r="PG11" i="1" s="1"/>
  <c r="HJ11" i="1"/>
  <c r="OX11" i="1" s="1"/>
  <c r="HP11" i="1"/>
  <c r="PD11" i="1" s="1"/>
  <c r="HU11" i="1"/>
  <c r="PI11" i="1" s="1"/>
  <c r="HL11" i="1"/>
  <c r="OZ11" i="1" s="1"/>
  <c r="HQ11" i="1"/>
  <c r="PE11" i="1" s="1"/>
  <c r="HM11" i="1"/>
  <c r="PA11" i="1" s="1"/>
  <c r="HR11" i="1"/>
  <c r="PF11" i="1" s="1"/>
  <c r="HN11" i="1"/>
  <c r="PB11" i="1" s="1"/>
  <c r="HT11" i="1"/>
  <c r="PH11" i="1" s="1"/>
  <c r="DX10" i="1"/>
  <c r="LL10" i="1" s="1"/>
  <c r="EB10" i="1"/>
  <c r="LP10" i="1" s="1"/>
  <c r="EF10" i="1"/>
  <c r="LT10" i="1" s="1"/>
  <c r="EJ10" i="1"/>
  <c r="LX10" i="1" s="1"/>
  <c r="DU10" i="1"/>
  <c r="LI10" i="1" s="1"/>
  <c r="DY10" i="1"/>
  <c r="LM10" i="1" s="1"/>
  <c r="EC10" i="1"/>
  <c r="LQ10" i="1" s="1"/>
  <c r="EG10" i="1"/>
  <c r="LU10" i="1" s="1"/>
  <c r="EK10" i="1"/>
  <c r="LY10" i="1" s="1"/>
  <c r="DV10" i="1"/>
  <c r="LJ10" i="1" s="1"/>
  <c r="DZ10" i="1"/>
  <c r="LN10" i="1" s="1"/>
  <c r="ED10" i="1"/>
  <c r="LR10" i="1" s="1"/>
  <c r="EH10" i="1"/>
  <c r="LV10" i="1" s="1"/>
  <c r="EL10" i="1"/>
  <c r="LZ10" i="1" s="1"/>
  <c r="DW10" i="1"/>
  <c r="LK10" i="1" s="1"/>
  <c r="EA10" i="1"/>
  <c r="LO10" i="1" s="1"/>
  <c r="EI10" i="1"/>
  <c r="LW10" i="1" s="1"/>
  <c r="EE10" i="1"/>
  <c r="LS10" i="1" s="1"/>
  <c r="JV27" i="1"/>
  <c r="RJ27" i="1" s="1"/>
  <c r="JW27" i="1"/>
  <c r="RK27" i="1" s="1"/>
  <c r="JU27" i="1"/>
  <c r="RI27" i="1" s="1"/>
  <c r="JY27" i="1"/>
  <c r="RM27" i="1" s="1"/>
  <c r="JX27" i="1"/>
  <c r="RL27" i="1" s="1"/>
  <c r="JO24" i="1"/>
  <c r="RC24" i="1" s="1"/>
  <c r="JS24" i="1"/>
  <c r="RG24" i="1" s="1"/>
  <c r="JR24" i="1"/>
  <c r="RF24" i="1" s="1"/>
  <c r="JT24" i="1"/>
  <c r="RH24" i="1" s="1"/>
  <c r="JQ24" i="1"/>
  <c r="RE24" i="1" s="1"/>
  <c r="JP24" i="1"/>
  <c r="RD24" i="1" s="1"/>
  <c r="JK21" i="1"/>
  <c r="QY21" i="1" s="1"/>
  <c r="JJ21" i="1"/>
  <c r="QX21" i="1" s="1"/>
  <c r="JL21" i="1"/>
  <c r="QZ21" i="1" s="1"/>
  <c r="JH21" i="1"/>
  <c r="QV21" i="1" s="1"/>
  <c r="JM21" i="1"/>
  <c r="RA21" i="1" s="1"/>
  <c r="JN21" i="1"/>
  <c r="RB21" i="1" s="1"/>
  <c r="JI21" i="1"/>
  <c r="QW21" i="1" s="1"/>
  <c r="JK18" i="1"/>
  <c r="QY18" i="1" s="1"/>
  <c r="JH18" i="1"/>
  <c r="QV18" i="1" s="1"/>
  <c r="JL18" i="1"/>
  <c r="QZ18" i="1" s="1"/>
  <c r="JJ18" i="1"/>
  <c r="QX18" i="1" s="1"/>
  <c r="JN18" i="1"/>
  <c r="RB18" i="1" s="1"/>
  <c r="JI18" i="1"/>
  <c r="QW18" i="1" s="1"/>
  <c r="JM18" i="1"/>
  <c r="RA18" i="1" s="1"/>
  <c r="KE14" i="1"/>
  <c r="RS14" i="1" s="1"/>
  <c r="KF14" i="1"/>
  <c r="RT14" i="1" s="1"/>
  <c r="KD14" i="1"/>
  <c r="RR14" i="1" s="1"/>
  <c r="JC11" i="1"/>
  <c r="QQ11" i="1" s="1"/>
  <c r="JG11" i="1"/>
  <c r="QU11" i="1" s="1"/>
  <c r="JA11" i="1"/>
  <c r="QO11" i="1" s="1"/>
  <c r="JF11" i="1"/>
  <c r="QT11" i="1" s="1"/>
  <c r="JB11" i="1"/>
  <c r="QP11" i="1" s="1"/>
  <c r="JD11" i="1"/>
  <c r="QR11" i="1" s="1"/>
  <c r="JE11" i="1"/>
  <c r="QS11" i="1" s="1"/>
  <c r="IZ11" i="1"/>
  <c r="QN11" i="1" s="1"/>
  <c r="KD28" i="1"/>
  <c r="RR28" i="1" s="1"/>
  <c r="KF28" i="1"/>
  <c r="RT28" i="1" s="1"/>
  <c r="KE28" i="1"/>
  <c r="RS28" i="1" s="1"/>
  <c r="JZ25" i="1"/>
  <c r="RN25" i="1" s="1"/>
  <c r="KA25" i="1"/>
  <c r="RO25" i="1" s="1"/>
  <c r="KC25" i="1"/>
  <c r="RQ25" i="1" s="1"/>
  <c r="KB25" i="1"/>
  <c r="RP25" i="1" s="1"/>
  <c r="JV22" i="1"/>
  <c r="RJ22" i="1" s="1"/>
  <c r="JW22" i="1"/>
  <c r="RK22" i="1" s="1"/>
  <c r="JX22" i="1"/>
  <c r="RL22" i="1" s="1"/>
  <c r="JY22" i="1"/>
  <c r="RM22" i="1" s="1"/>
  <c r="JU22" i="1"/>
  <c r="RI22" i="1" s="1"/>
  <c r="JR19" i="1"/>
  <c r="RF19" i="1" s="1"/>
  <c r="JO19" i="1"/>
  <c r="RC19" i="1" s="1"/>
  <c r="JS19" i="1"/>
  <c r="RG19" i="1" s="1"/>
  <c r="JQ19" i="1"/>
  <c r="RE19" i="1" s="1"/>
  <c r="JP19" i="1"/>
  <c r="RD19" i="1" s="1"/>
  <c r="JT19" i="1"/>
  <c r="RH19" i="1" s="1"/>
  <c r="KA14" i="1"/>
  <c r="RO14" i="1" s="1"/>
  <c r="KB14" i="1"/>
  <c r="RP14" i="1" s="1"/>
  <c r="JZ14" i="1"/>
  <c r="RN14" i="1" s="1"/>
  <c r="KC14" i="1"/>
  <c r="RQ14" i="1" s="1"/>
  <c r="KI29" i="1"/>
  <c r="RW29" i="1" s="1"/>
  <c r="KI25" i="1"/>
  <c r="RW25" i="1" s="1"/>
  <c r="JU28" i="1"/>
  <c r="RI28" i="1" s="1"/>
  <c r="JY28" i="1"/>
  <c r="RM28" i="1" s="1"/>
  <c r="JV28" i="1"/>
  <c r="RJ28" i="1" s="1"/>
  <c r="JX28" i="1"/>
  <c r="RL28" i="1" s="1"/>
  <c r="JW28" i="1"/>
  <c r="RK28" i="1" s="1"/>
  <c r="KE26" i="1"/>
  <c r="RS26" i="1" s="1"/>
  <c r="KF26" i="1"/>
  <c r="RT26" i="1" s="1"/>
  <c r="KD26" i="1"/>
  <c r="RR26" i="1" s="1"/>
  <c r="KI24" i="1"/>
  <c r="RW24" i="1" s="1"/>
  <c r="IZ23" i="1"/>
  <c r="QN23" i="1" s="1"/>
  <c r="JD23" i="1"/>
  <c r="QR23" i="1" s="1"/>
  <c r="JA23" i="1"/>
  <c r="QO23" i="1" s="1"/>
  <c r="JE23" i="1"/>
  <c r="QS23" i="1" s="1"/>
  <c r="JB23" i="1"/>
  <c r="QP23" i="1" s="1"/>
  <c r="JF23" i="1"/>
  <c r="QT23" i="1" s="1"/>
  <c r="JC23" i="1"/>
  <c r="QQ23" i="1" s="1"/>
  <c r="JG23" i="1"/>
  <c r="QU23" i="1" s="1"/>
  <c r="JO21" i="1"/>
  <c r="RC21" i="1" s="1"/>
  <c r="JS21" i="1"/>
  <c r="RG21" i="1" s="1"/>
  <c r="JP21" i="1"/>
  <c r="RD21" i="1" s="1"/>
  <c r="JQ21" i="1"/>
  <c r="RE21" i="1" s="1"/>
  <c r="JR21" i="1"/>
  <c r="RF21" i="1" s="1"/>
  <c r="JT21" i="1"/>
  <c r="RH21" i="1" s="1"/>
  <c r="JZ19" i="1"/>
  <c r="RN19" i="1" s="1"/>
  <c r="KA19" i="1"/>
  <c r="RO19" i="1" s="1"/>
  <c r="KC19" i="1"/>
  <c r="RQ19" i="1" s="1"/>
  <c r="KB19" i="1"/>
  <c r="RP19" i="1" s="1"/>
  <c r="JJ17" i="1"/>
  <c r="QX17" i="1" s="1"/>
  <c r="JN17" i="1"/>
  <c r="RB17" i="1" s="1"/>
  <c r="JH17" i="1"/>
  <c r="QV17" i="1" s="1"/>
  <c r="JM17" i="1"/>
  <c r="RA17" i="1" s="1"/>
  <c r="JI17" i="1"/>
  <c r="QW17" i="1" s="1"/>
  <c r="JL17" i="1"/>
  <c r="QZ17" i="1" s="1"/>
  <c r="JK17" i="1"/>
  <c r="QY17" i="1" s="1"/>
  <c r="KI14" i="1"/>
  <c r="RW14" i="1" s="1"/>
  <c r="JV12" i="1"/>
  <c r="RJ12" i="1" s="1"/>
  <c r="JW12" i="1"/>
  <c r="RK12" i="1" s="1"/>
  <c r="JX12" i="1"/>
  <c r="RL12" i="1" s="1"/>
  <c r="JU12" i="1"/>
  <c r="RI12" i="1" s="1"/>
  <c r="JY12" i="1"/>
  <c r="RM12" i="1" s="1"/>
  <c r="JA10" i="1"/>
  <c r="QO10" i="1" s="1"/>
  <c r="JE10" i="1"/>
  <c r="QS10" i="1" s="1"/>
  <c r="JB10" i="1"/>
  <c r="QP10" i="1" s="1"/>
  <c r="JF10" i="1"/>
  <c r="QT10" i="1" s="1"/>
  <c r="IZ10" i="1"/>
  <c r="QN10" i="1" s="1"/>
  <c r="JD10" i="1"/>
  <c r="QR10" i="1" s="1"/>
  <c r="JC10" i="1"/>
  <c r="QQ10" i="1" s="1"/>
  <c r="JG10" i="1"/>
  <c r="QU10" i="1" s="1"/>
  <c r="JC26" i="1"/>
  <c r="QQ26" i="1" s="1"/>
  <c r="JG26" i="1"/>
  <c r="QU26" i="1" s="1"/>
  <c r="IZ26" i="1"/>
  <c r="QN26" i="1" s="1"/>
  <c r="JD26" i="1"/>
  <c r="QR26" i="1" s="1"/>
  <c r="JB26" i="1"/>
  <c r="QP26" i="1" s="1"/>
  <c r="JF26" i="1"/>
  <c r="QT26" i="1" s="1"/>
  <c r="JA26" i="1"/>
  <c r="QO26" i="1" s="1"/>
  <c r="JE26" i="1"/>
  <c r="QS26" i="1" s="1"/>
  <c r="KE21" i="1"/>
  <c r="RS21" i="1" s="1"/>
  <c r="KF21" i="1"/>
  <c r="RT21" i="1" s="1"/>
  <c r="KD21" i="1"/>
  <c r="RR21" i="1" s="1"/>
  <c r="JW16" i="1"/>
  <c r="RK16" i="1" s="1"/>
  <c r="JV16" i="1"/>
  <c r="RJ16" i="1" s="1"/>
  <c r="JX16" i="1"/>
  <c r="RL16" i="1" s="1"/>
  <c r="JU16" i="1"/>
  <c r="RI16" i="1" s="1"/>
  <c r="JY16" i="1"/>
  <c r="RM16" i="1" s="1"/>
  <c r="JI28" i="1"/>
  <c r="QW28" i="1" s="1"/>
  <c r="JM28" i="1"/>
  <c r="RA28" i="1" s="1"/>
  <c r="JJ28" i="1"/>
  <c r="QX28" i="1" s="1"/>
  <c r="JN28" i="1"/>
  <c r="RB28" i="1" s="1"/>
  <c r="JH28" i="1"/>
  <c r="QV28" i="1" s="1"/>
  <c r="JL28" i="1"/>
  <c r="QZ28" i="1" s="1"/>
  <c r="JK28" i="1"/>
  <c r="QY28" i="1" s="1"/>
  <c r="JK24" i="1"/>
  <c r="QY24" i="1" s="1"/>
  <c r="JH24" i="1"/>
  <c r="QV24" i="1" s="1"/>
  <c r="JM24" i="1"/>
  <c r="RA24" i="1" s="1"/>
  <c r="JI24" i="1"/>
  <c r="QW24" i="1" s="1"/>
  <c r="JN24" i="1"/>
  <c r="RB24" i="1" s="1"/>
  <c r="JL24" i="1"/>
  <c r="QZ24" i="1" s="1"/>
  <c r="JJ24" i="1"/>
  <c r="QX24" i="1" s="1"/>
  <c r="JH20" i="1"/>
  <c r="QV20" i="1" s="1"/>
  <c r="JL20" i="1"/>
  <c r="QZ20" i="1" s="1"/>
  <c r="JI20" i="1"/>
  <c r="QW20" i="1" s="1"/>
  <c r="JN20" i="1"/>
  <c r="RB20" i="1" s="1"/>
  <c r="JJ20" i="1"/>
  <c r="QX20" i="1" s="1"/>
  <c r="JK20" i="1"/>
  <c r="QY20" i="1" s="1"/>
  <c r="JM20" i="1"/>
  <c r="RA20" i="1" s="1"/>
  <c r="JA15" i="1"/>
  <c r="QO15" i="1" s="1"/>
  <c r="JE15" i="1"/>
  <c r="QS15" i="1" s="1"/>
  <c r="IZ15" i="1"/>
  <c r="QN15" i="1" s="1"/>
  <c r="JF15" i="1"/>
  <c r="QT15" i="1" s="1"/>
  <c r="JB15" i="1"/>
  <c r="QP15" i="1" s="1"/>
  <c r="JG15" i="1"/>
  <c r="QU15" i="1" s="1"/>
  <c r="JC15" i="1"/>
  <c r="QQ15" i="1" s="1"/>
  <c r="JD15" i="1"/>
  <c r="QR15" i="1" s="1"/>
  <c r="JU10" i="1"/>
  <c r="RI10" i="1" s="1"/>
  <c r="JY10" i="1"/>
  <c r="RM10" i="1" s="1"/>
  <c r="JV10" i="1"/>
  <c r="RJ10" i="1" s="1"/>
  <c r="JX10" i="1"/>
  <c r="RL10" i="1" s="1"/>
  <c r="JW10" i="1"/>
  <c r="RK10" i="1" s="1"/>
  <c r="KH26" i="1"/>
  <c r="RV26" i="1" s="1"/>
  <c r="KG26" i="1"/>
  <c r="RU26" i="1" s="1"/>
  <c r="KA24" i="1"/>
  <c r="RO24" i="1" s="1"/>
  <c r="KC24" i="1"/>
  <c r="RQ24" i="1" s="1"/>
  <c r="KB24" i="1"/>
  <c r="RP24" i="1" s="1"/>
  <c r="JZ24" i="1"/>
  <c r="RN24" i="1" s="1"/>
  <c r="KH22" i="1"/>
  <c r="RV22" i="1" s="1"/>
  <c r="KG22" i="1"/>
  <c r="RU22" i="1" s="1"/>
  <c r="JB19" i="1"/>
  <c r="QP19" i="1" s="1"/>
  <c r="JF19" i="1"/>
  <c r="QT19" i="1" s="1"/>
  <c r="JC19" i="1"/>
  <c r="QQ19" i="1" s="1"/>
  <c r="JG19" i="1"/>
  <c r="QU19" i="1" s="1"/>
  <c r="JA19" i="1"/>
  <c r="QO19" i="1" s="1"/>
  <c r="JE19" i="1"/>
  <c r="QS19" i="1" s="1"/>
  <c r="IZ19" i="1"/>
  <c r="QN19" i="1" s="1"/>
  <c r="JD19" i="1"/>
  <c r="QR19" i="1" s="1"/>
  <c r="KG16" i="1"/>
  <c r="RU16" i="1" s="1"/>
  <c r="KH16" i="1"/>
  <c r="RV16" i="1" s="1"/>
  <c r="JW14" i="1"/>
  <c r="RK14" i="1" s="1"/>
  <c r="JX14" i="1"/>
  <c r="RL14" i="1" s="1"/>
  <c r="JV14" i="1"/>
  <c r="RJ14" i="1" s="1"/>
  <c r="JU14" i="1"/>
  <c r="RI14" i="1" s="1"/>
  <c r="JY14" i="1"/>
  <c r="RM14" i="1" s="1"/>
  <c r="JJ19" i="1"/>
  <c r="QX19" i="1" s="1"/>
  <c r="JN19" i="1"/>
  <c r="RB19" i="1" s="1"/>
  <c r="JK19" i="1"/>
  <c r="QY19" i="1" s="1"/>
  <c r="JI19" i="1"/>
  <c r="QW19" i="1" s="1"/>
  <c r="JM19" i="1"/>
  <c r="RA19" i="1" s="1"/>
  <c r="JH19" i="1"/>
  <c r="QV19" i="1" s="1"/>
  <c r="JL19" i="1"/>
  <c r="QZ19" i="1" s="1"/>
  <c r="JV17" i="1"/>
  <c r="RJ17" i="1" s="1"/>
  <c r="JX17" i="1"/>
  <c r="RL17" i="1" s="1"/>
  <c r="JY17" i="1"/>
  <c r="RM17" i="1" s="1"/>
  <c r="JW17" i="1"/>
  <c r="RK17" i="1" s="1"/>
  <c r="JU17" i="1"/>
  <c r="RI17" i="1" s="1"/>
  <c r="KF15" i="1"/>
  <c r="RT15" i="1" s="1"/>
  <c r="KD15" i="1"/>
  <c r="RR15" i="1" s="1"/>
  <c r="KE15" i="1"/>
  <c r="RS15" i="1" s="1"/>
  <c r="KI13" i="1"/>
  <c r="RW13" i="1" s="1"/>
  <c r="JB12" i="1"/>
  <c r="QP12" i="1" s="1"/>
  <c r="JF12" i="1"/>
  <c r="QT12" i="1" s="1"/>
  <c r="JC12" i="1"/>
  <c r="QQ12" i="1" s="1"/>
  <c r="JG12" i="1"/>
  <c r="QU12" i="1" s="1"/>
  <c r="IZ12" i="1"/>
  <c r="QN12" i="1" s="1"/>
  <c r="JD12" i="1"/>
  <c r="QR12" i="1" s="1"/>
  <c r="JE12" i="1"/>
  <c r="QS12" i="1" s="1"/>
  <c r="JA12" i="1"/>
  <c r="QO12" i="1" s="1"/>
  <c r="JQ10" i="1"/>
  <c r="RE10" i="1" s="1"/>
  <c r="JR10" i="1"/>
  <c r="RF10" i="1" s="1"/>
  <c r="JP10" i="1"/>
  <c r="RD10" i="1" s="1"/>
  <c r="JT10" i="1"/>
  <c r="RH10" i="1" s="1"/>
  <c r="JO10" i="1"/>
  <c r="RC10" i="1" s="1"/>
  <c r="JS10" i="1"/>
  <c r="RG10" i="1" s="1"/>
  <c r="RD30" i="1" l="1"/>
  <c r="RD31" i="1" s="1"/>
  <c r="RB6" i="1"/>
  <c r="RB7" i="1" s="1"/>
  <c r="QA6" i="1"/>
  <c r="QA7" i="1" s="1"/>
  <c r="PK6" i="1"/>
  <c r="PK7" i="1" s="1"/>
  <c r="KR6" i="1"/>
  <c r="KR7" i="1" s="1"/>
  <c r="RT6" i="1"/>
  <c r="RT7" i="1" s="1"/>
  <c r="MN6" i="1"/>
  <c r="MN7" i="1" s="1"/>
  <c r="QF6" i="1"/>
  <c r="QF7" i="1" s="1"/>
  <c r="RJ30" i="1"/>
  <c r="RJ31" i="1" s="1"/>
  <c r="QU30" i="1"/>
  <c r="QU31" i="1" s="1"/>
  <c r="LS30" i="1"/>
  <c r="LS31" i="1" s="1"/>
  <c r="LZ30" i="1"/>
  <c r="LZ31" i="1" s="1"/>
  <c r="LJ30" i="1"/>
  <c r="LJ31" i="1" s="1"/>
  <c r="LM30" i="1"/>
  <c r="LM31" i="1" s="1"/>
  <c r="LP30" i="1"/>
  <c r="LP31" i="1" s="1"/>
  <c r="MQ30" i="1"/>
  <c r="MQ31" i="1" s="1"/>
  <c r="MH30" i="1"/>
  <c r="MH31" i="1" s="1"/>
  <c r="MF30" i="1"/>
  <c r="MF31" i="1" s="1"/>
  <c r="KS30" i="1"/>
  <c r="KS31" i="1" s="1"/>
  <c r="LL30" i="1"/>
  <c r="LL31" i="1" s="1"/>
  <c r="NE30" i="1"/>
  <c r="NE31" i="1" s="1"/>
  <c r="NR30" i="1"/>
  <c r="NR31" i="1" s="1"/>
  <c r="PO30" i="1"/>
  <c r="PO31" i="1" s="1"/>
  <c r="PE6" i="1"/>
  <c r="PE7" i="1" s="1"/>
  <c r="PA6" i="1"/>
  <c r="PA7" i="1" s="1"/>
  <c r="NX6" i="1"/>
  <c r="NX7" i="1" s="1"/>
  <c r="PI6" i="1"/>
  <c r="PI7" i="1" s="1"/>
  <c r="KX30" i="1"/>
  <c r="KX31" i="1" s="1"/>
  <c r="NF30" i="1"/>
  <c r="NF31" i="1" s="1"/>
  <c r="PB30" i="1"/>
  <c r="PB31" i="1" s="1"/>
  <c r="NP30" i="1"/>
  <c r="NP31" i="1" s="1"/>
  <c r="QX30" i="1"/>
  <c r="QX31" i="1" s="1"/>
  <c r="OG30" i="1"/>
  <c r="OG31" i="1" s="1"/>
  <c r="ON30" i="1"/>
  <c r="ON31" i="1" s="1"/>
  <c r="PZ30" i="1"/>
  <c r="PZ31" i="1" s="1"/>
  <c r="LW6" i="1"/>
  <c r="LW7" i="1" s="1"/>
  <c r="LN6" i="1"/>
  <c r="LN7" i="1" s="1"/>
  <c r="LO6" i="1"/>
  <c r="LO7" i="1" s="1"/>
  <c r="LQ6" i="1"/>
  <c r="LQ7" i="1" s="1"/>
  <c r="MA6" i="1"/>
  <c r="MA7" i="1" s="1"/>
  <c r="MP6" i="1"/>
  <c r="MP7" i="1" s="1"/>
  <c r="MK6" i="1"/>
  <c r="MK7" i="1" s="1"/>
  <c r="KY6" i="1"/>
  <c r="KY7" i="1" s="1"/>
  <c r="NN6" i="1"/>
  <c r="NN7" i="1" s="1"/>
  <c r="RL6" i="1"/>
  <c r="RL7" i="1" s="1"/>
  <c r="OB6" i="1"/>
  <c r="OB7" i="1" s="1"/>
  <c r="RW6" i="1"/>
  <c r="RW7" i="1" s="1"/>
  <c r="OO6" i="1"/>
  <c r="OO7" i="1" s="1"/>
  <c r="LD6" i="1"/>
  <c r="LD7" i="1" s="1"/>
  <c r="RJ6" i="1"/>
  <c r="RJ7" i="1" s="1"/>
  <c r="NO6" i="1"/>
  <c r="NO7" i="1" s="1"/>
  <c r="OJ6" i="1"/>
  <c r="OJ7" i="1" s="1"/>
  <c r="RQ6" i="1"/>
  <c r="RQ7" i="1" s="1"/>
  <c r="OG6" i="1"/>
  <c r="OG7" i="1" s="1"/>
  <c r="OF6" i="1"/>
  <c r="OF7" i="1" s="1"/>
  <c r="PO6" i="1"/>
  <c r="PO7" i="1" s="1"/>
  <c r="RC6" i="1"/>
  <c r="RC7" i="1" s="1"/>
  <c r="OZ6" i="1"/>
  <c r="OZ7" i="1" s="1"/>
  <c r="QE6" i="1"/>
  <c r="QE7" i="1" s="1"/>
  <c r="QT6" i="1"/>
  <c r="QT7" i="1" s="1"/>
  <c r="QU6" i="1"/>
  <c r="QU7" i="1" s="1"/>
  <c r="MR6" i="1"/>
  <c r="MR7" i="1" s="1"/>
  <c r="ND6" i="1"/>
  <c r="ND7" i="1" s="1"/>
  <c r="MU6" i="1"/>
  <c r="MU7" i="1" s="1"/>
  <c r="MS6" i="1"/>
  <c r="MS7" i="1" s="1"/>
  <c r="PX6" i="1"/>
  <c r="PX7" i="1" s="1"/>
  <c r="RA6" i="1"/>
  <c r="RA7" i="1" s="1"/>
  <c r="RM6" i="1"/>
  <c r="RM7" i="1" s="1"/>
  <c r="OL6" i="1"/>
  <c r="OL7" i="1" s="1"/>
  <c r="NK6" i="1"/>
  <c r="NK7" i="1" s="1"/>
  <c r="NS6" i="1"/>
  <c r="NS7" i="1" s="1"/>
  <c r="PQ6" i="1"/>
  <c r="PQ7" i="1" s="1"/>
  <c r="KS6" i="1"/>
  <c r="KS7" i="1" s="1"/>
  <c r="NW6" i="1"/>
  <c r="NW7" i="1" s="1"/>
  <c r="QB6" i="1"/>
  <c r="QB7" i="1" s="1"/>
  <c r="OE6" i="1"/>
  <c r="OE7" i="1" s="1"/>
  <c r="PB6" i="1"/>
  <c r="PB7" i="1" s="1"/>
  <c r="PM6" i="1"/>
  <c r="PM7" i="1" s="1"/>
  <c r="NZ6" i="1"/>
  <c r="NZ7" i="1" s="1"/>
  <c r="PZ6" i="1"/>
  <c r="PZ7" i="1" s="1"/>
  <c r="RG30" i="1"/>
  <c r="RG31" i="1" s="1"/>
  <c r="RF30" i="1"/>
  <c r="RF31" i="1" s="1"/>
  <c r="RM30" i="1"/>
  <c r="RM31" i="1" s="1"/>
  <c r="QQ30" i="1"/>
  <c r="QQ31" i="1" s="1"/>
  <c r="QP30" i="1"/>
  <c r="QP31" i="1" s="1"/>
  <c r="LW30" i="1"/>
  <c r="LW31" i="1" s="1"/>
  <c r="LV30" i="1"/>
  <c r="LV31" i="1" s="1"/>
  <c r="LY30" i="1"/>
  <c r="LY31" i="1" s="1"/>
  <c r="LI30" i="1"/>
  <c r="LI31" i="1" s="1"/>
  <c r="MI30" i="1"/>
  <c r="MI31" i="1" s="1"/>
  <c r="MA30" i="1"/>
  <c r="MA31" i="1" s="1"/>
  <c r="MD30" i="1"/>
  <c r="MD31" i="1" s="1"/>
  <c r="MC30" i="1"/>
  <c r="MC31" i="1" s="1"/>
  <c r="MB30" i="1"/>
  <c r="MB31" i="1" s="1"/>
  <c r="KT30" i="1"/>
  <c r="KT31" i="1" s="1"/>
  <c r="KR30" i="1"/>
  <c r="KR31" i="1" s="1"/>
  <c r="KU30" i="1"/>
  <c r="KU31" i="1" s="1"/>
  <c r="LE30" i="1"/>
  <c r="LE31" i="1" s="1"/>
  <c r="LD30" i="1"/>
  <c r="LD31" i="1" s="1"/>
  <c r="QI30" i="1"/>
  <c r="QI31" i="1" s="1"/>
  <c r="QL30" i="1"/>
  <c r="QL31" i="1" s="1"/>
  <c r="QF30" i="1"/>
  <c r="QF31" i="1" s="1"/>
  <c r="OS30" i="1"/>
  <c r="OS31" i="1" s="1"/>
  <c r="RO30" i="1"/>
  <c r="RO31" i="1" s="1"/>
  <c r="NC30" i="1"/>
  <c r="NC31" i="1" s="1"/>
  <c r="NA30" i="1"/>
  <c r="NA31" i="1" s="1"/>
  <c r="MZ30" i="1"/>
  <c r="MZ31" i="1" s="1"/>
  <c r="PE30" i="1"/>
  <c r="PE31" i="1" s="1"/>
  <c r="PF30" i="1"/>
  <c r="PF31" i="1" s="1"/>
  <c r="OZ30" i="1"/>
  <c r="OZ31" i="1" s="1"/>
  <c r="NS30" i="1"/>
  <c r="NS31" i="1" s="1"/>
  <c r="NN30" i="1"/>
  <c r="NN31" i="1" s="1"/>
  <c r="NM30" i="1"/>
  <c r="NM31" i="1" s="1"/>
  <c r="NL30" i="1"/>
  <c r="NL31" i="1" s="1"/>
  <c r="PJ30" i="1"/>
  <c r="PJ31" i="1" s="1"/>
  <c r="PK30" i="1"/>
  <c r="PK31" i="1" s="1"/>
  <c r="QZ30" i="1"/>
  <c r="QZ31" i="1" s="1"/>
  <c r="RA30" i="1"/>
  <c r="RA31" i="1" s="1"/>
  <c r="RS30" i="1"/>
  <c r="RS31" i="1" s="1"/>
  <c r="OE30" i="1"/>
  <c r="OE31" i="1" s="1"/>
  <c r="OH30" i="1"/>
  <c r="OH31" i="1" s="1"/>
  <c r="OC30" i="1"/>
  <c r="OC31" i="1" s="1"/>
  <c r="OB30" i="1"/>
  <c r="OB31" i="1" s="1"/>
  <c r="OM30" i="1"/>
  <c r="OM31" i="1" s="1"/>
  <c r="OQ30" i="1"/>
  <c r="OQ31" i="1" s="1"/>
  <c r="OK30" i="1"/>
  <c r="OK31" i="1" s="1"/>
  <c r="QJ30" i="1"/>
  <c r="QJ31" i="1" s="1"/>
  <c r="PU30" i="1"/>
  <c r="PU31" i="1" s="1"/>
  <c r="PV30" i="1"/>
  <c r="PV31" i="1" s="1"/>
  <c r="RW30" i="1"/>
  <c r="RW31" i="1" s="1"/>
  <c r="LE6" i="1"/>
  <c r="LE7" i="1" s="1"/>
  <c r="QD6" i="1"/>
  <c r="QD7" i="1" s="1"/>
  <c r="LL6" i="1"/>
  <c r="LL7" i="1" s="1"/>
  <c r="LK6" i="1"/>
  <c r="LK7" i="1" s="1"/>
  <c r="LJ6" i="1"/>
  <c r="LJ7" i="1" s="1"/>
  <c r="LM6" i="1"/>
  <c r="LM7" i="1" s="1"/>
  <c r="RD6" i="1"/>
  <c r="RD7" i="1" s="1"/>
  <c r="RF6" i="1"/>
  <c r="RF7" i="1" s="1"/>
  <c r="RP6" i="1"/>
  <c r="RP7" i="1" s="1"/>
  <c r="QY6" i="1"/>
  <c r="QY7" i="1" s="1"/>
  <c r="RR6" i="1"/>
  <c r="RR7" i="1" s="1"/>
  <c r="MF6" i="1"/>
  <c r="MF7" i="1" s="1"/>
  <c r="MQ6" i="1"/>
  <c r="MQ7" i="1" s="1"/>
  <c r="MJ6" i="1"/>
  <c r="MJ7" i="1" s="1"/>
  <c r="MG6" i="1"/>
  <c r="MG7" i="1" s="1"/>
  <c r="RN6" i="1"/>
  <c r="RN7" i="1" s="1"/>
  <c r="OT6" i="1"/>
  <c r="OT7" i="1" s="1"/>
  <c r="QI6" i="1"/>
  <c r="QI7" i="1" s="1"/>
  <c r="QK6" i="1"/>
  <c r="QK7" i="1" s="1"/>
  <c r="QQ6" i="1"/>
  <c r="QQ7" i="1" s="1"/>
  <c r="QP6" i="1"/>
  <c r="QP7" i="1" s="1"/>
  <c r="MY6" i="1"/>
  <c r="MY7" i="1" s="1"/>
  <c r="MV6" i="1"/>
  <c r="MV7" i="1" s="1"/>
  <c r="MX6" i="1"/>
  <c r="MX7" i="1" s="1"/>
  <c r="NE6" i="1"/>
  <c r="NE7" i="1" s="1"/>
  <c r="OQ6" i="1"/>
  <c r="OQ7" i="1" s="1"/>
  <c r="LG6" i="1"/>
  <c r="LG7" i="1" s="1"/>
  <c r="LH6" i="1"/>
  <c r="LH7" i="1" s="1"/>
  <c r="NJ6" i="1"/>
  <c r="NJ7" i="1" s="1"/>
  <c r="PG6" i="1"/>
  <c r="PG7" i="1" s="1"/>
  <c r="NR6" i="1"/>
  <c r="NR7" i="1" s="1"/>
  <c r="NT6" i="1"/>
  <c r="NT7" i="1" s="1"/>
  <c r="OP6" i="1"/>
  <c r="OP7" i="1" s="1"/>
  <c r="KU6" i="1"/>
  <c r="KU7" i="1" s="1"/>
  <c r="KQ6" i="1"/>
  <c r="KQ7" i="1" s="1"/>
  <c r="NH6" i="1"/>
  <c r="NH7" i="1" s="1"/>
  <c r="PJ6" i="1"/>
  <c r="PJ7" i="1" s="1"/>
  <c r="OS6" i="1"/>
  <c r="OS7" i="1" s="1"/>
  <c r="PP6" i="1"/>
  <c r="PP7" i="1" s="1"/>
  <c r="OX6" i="1"/>
  <c r="OX7" i="1" s="1"/>
  <c r="RO6" i="1"/>
  <c r="RO7" i="1" s="1"/>
  <c r="PD6" i="1"/>
  <c r="PD7" i="1" s="1"/>
  <c r="QT30" i="1"/>
  <c r="QT31" i="1" s="1"/>
  <c r="KY30" i="1"/>
  <c r="KY31" i="1" s="1"/>
  <c r="QG30" i="1"/>
  <c r="QG31" i="1" s="1"/>
  <c r="ND30" i="1"/>
  <c r="ND31" i="1" s="1"/>
  <c r="OX30" i="1"/>
  <c r="OX31" i="1" s="1"/>
  <c r="NO30" i="1"/>
  <c r="NO31" i="1" s="1"/>
  <c r="NQ30" i="1"/>
  <c r="NQ31" i="1" s="1"/>
  <c r="PL30" i="1"/>
  <c r="PL31" i="1" s="1"/>
  <c r="RU30" i="1"/>
  <c r="RU31" i="1" s="1"/>
  <c r="OF30" i="1"/>
  <c r="OF31" i="1" s="1"/>
  <c r="RC30" i="1"/>
  <c r="RC31" i="1" s="1"/>
  <c r="RI30" i="1"/>
  <c r="RI31" i="1" s="1"/>
  <c r="LR30" i="1"/>
  <c r="LR31" i="1" s="1"/>
  <c r="MM30" i="1"/>
  <c r="MM31" i="1" s="1"/>
  <c r="MN30" i="1"/>
  <c r="MN31" i="1" s="1"/>
  <c r="LC30" i="1"/>
  <c r="LC31" i="1" s="1"/>
  <c r="LA30" i="1"/>
  <c r="LA31" i="1" s="1"/>
  <c r="QH30" i="1"/>
  <c r="QH31" i="1" s="1"/>
  <c r="MU30" i="1"/>
  <c r="MU31" i="1" s="1"/>
  <c r="MW30" i="1"/>
  <c r="MW31" i="1" s="1"/>
  <c r="PT6" i="1"/>
  <c r="PT7" i="1" s="1"/>
  <c r="PU6" i="1"/>
  <c r="PU7" i="1" s="1"/>
  <c r="QL6" i="1"/>
  <c r="QL7" i="1" s="1"/>
  <c r="QH6" i="1"/>
  <c r="QH7" i="1" s="1"/>
  <c r="QG6" i="1"/>
  <c r="QG7" i="1" s="1"/>
  <c r="QR6" i="1"/>
  <c r="QR7" i="1" s="1"/>
  <c r="QS6" i="1"/>
  <c r="QS7" i="1" s="1"/>
  <c r="NB6" i="1"/>
  <c r="NB7" i="1" s="1"/>
  <c r="NC6" i="1"/>
  <c r="NC7" i="1" s="1"/>
  <c r="NF6" i="1"/>
  <c r="NF7" i="1" s="1"/>
  <c r="NA6" i="1"/>
  <c r="NA7" i="1" s="1"/>
  <c r="QV6" i="1"/>
  <c r="QV7" i="1" s="1"/>
  <c r="QC6" i="1"/>
  <c r="QC7" i="1" s="1"/>
  <c r="NU6" i="1"/>
  <c r="NU7" i="1" s="1"/>
  <c r="OW6" i="1"/>
  <c r="OW7" i="1" s="1"/>
  <c r="LF6" i="1"/>
  <c r="LF7" i="1" s="1"/>
  <c r="PN6" i="1"/>
  <c r="PN7" i="1" s="1"/>
  <c r="NL6" i="1"/>
  <c r="NL7" i="1" s="1"/>
  <c r="NP6" i="1"/>
  <c r="NP7" i="1" s="1"/>
  <c r="OM6" i="1"/>
  <c r="OM7" i="1" s="1"/>
  <c r="OH6" i="1"/>
  <c r="OH7" i="1" s="1"/>
  <c r="KW6" i="1"/>
  <c r="KW7" i="1" s="1"/>
  <c r="KT6" i="1"/>
  <c r="KT7" i="1" s="1"/>
  <c r="OK6" i="1"/>
  <c r="OK7" i="1" s="1"/>
  <c r="OY6" i="1"/>
  <c r="OY7" i="1" s="1"/>
  <c r="LA6" i="1"/>
  <c r="LA7" i="1" s="1"/>
  <c r="NY6" i="1"/>
  <c r="NY7" i="1" s="1"/>
  <c r="OI6" i="1"/>
  <c r="OI7" i="1" s="1"/>
  <c r="QX6" i="1"/>
  <c r="QX7" i="1" s="1"/>
  <c r="RI6" i="1"/>
  <c r="RI7" i="1" s="1"/>
  <c r="PW6" i="1"/>
  <c r="PW7" i="1" s="1"/>
  <c r="QW6" i="1"/>
  <c r="QW7" i="1" s="1"/>
  <c r="PL6" i="1"/>
  <c r="PL7" i="1" s="1"/>
  <c r="LH30" i="1"/>
  <c r="LH31" i="1" s="1"/>
  <c r="QE30" i="1"/>
  <c r="QE31" i="1" s="1"/>
  <c r="RQ30" i="1"/>
  <c r="RQ31" i="1" s="1"/>
  <c r="MY30" i="1"/>
  <c r="MY31" i="1" s="1"/>
  <c r="PD30" i="1"/>
  <c r="PD31" i="1" s="1"/>
  <c r="PQ30" i="1"/>
  <c r="PQ31" i="1" s="1"/>
  <c r="QY30" i="1"/>
  <c r="QY31" i="1" s="1"/>
  <c r="NW30" i="1"/>
  <c r="NW31" i="1" s="1"/>
  <c r="OW30" i="1"/>
  <c r="OW31" i="1" s="1"/>
  <c r="OP30" i="1"/>
  <c r="OP31" i="1" s="1"/>
  <c r="QA30" i="1"/>
  <c r="QA31" i="1" s="1"/>
  <c r="MG30" i="1"/>
  <c r="MG31" i="1" s="1"/>
  <c r="LX6" i="1"/>
  <c r="LX7" i="1" s="1"/>
  <c r="RE30" i="1"/>
  <c r="RE31" i="1" s="1"/>
  <c r="RK30" i="1"/>
  <c r="RK31" i="1" s="1"/>
  <c r="QR30" i="1"/>
  <c r="QR31" i="1" s="1"/>
  <c r="QS30" i="1"/>
  <c r="QS31" i="1" s="1"/>
  <c r="LO30" i="1"/>
  <c r="LO31" i="1" s="1"/>
  <c r="LU30" i="1"/>
  <c r="LU31" i="1" s="1"/>
  <c r="LX30" i="1"/>
  <c r="LX31" i="1" s="1"/>
  <c r="MP30" i="1"/>
  <c r="MP31" i="1" s="1"/>
  <c r="MO30" i="1"/>
  <c r="MO31" i="1" s="1"/>
  <c r="NB30" i="1"/>
  <c r="NB31" i="1" s="1"/>
  <c r="KQ30" i="1"/>
  <c r="KQ31" i="1" s="1"/>
  <c r="LF30" i="1"/>
  <c r="LF31" i="1" s="1"/>
  <c r="KZ30" i="1"/>
  <c r="KZ31" i="1" s="1"/>
  <c r="QM30" i="1"/>
  <c r="QM31" i="1" s="1"/>
  <c r="RP30" i="1"/>
  <c r="RP31" i="1" s="1"/>
  <c r="MX30" i="1"/>
  <c r="MX31" i="1" s="1"/>
  <c r="MV30" i="1"/>
  <c r="MV31" i="1" s="1"/>
  <c r="PI30" i="1"/>
  <c r="PI31" i="1" s="1"/>
  <c r="OY30" i="1"/>
  <c r="OY31" i="1" s="1"/>
  <c r="PA30" i="1"/>
  <c r="PA31" i="1" s="1"/>
  <c r="NK30" i="1"/>
  <c r="NK31" i="1" s="1"/>
  <c r="NJ30" i="1"/>
  <c r="NJ31" i="1" s="1"/>
  <c r="NI30" i="1"/>
  <c r="NI31" i="1" s="1"/>
  <c r="NH30" i="1"/>
  <c r="NH31" i="1" s="1"/>
  <c r="PR30" i="1"/>
  <c r="PR31" i="1" s="1"/>
  <c r="PT30" i="1"/>
  <c r="PT31" i="1" s="1"/>
  <c r="PN30" i="1"/>
  <c r="PN31" i="1" s="1"/>
  <c r="QV30" i="1"/>
  <c r="QV31" i="1" s="1"/>
  <c r="QW30" i="1"/>
  <c r="QW31" i="1" s="1"/>
  <c r="RT30" i="1"/>
  <c r="RT31" i="1" s="1"/>
  <c r="OI30" i="1"/>
  <c r="OI31" i="1" s="1"/>
  <c r="OD30" i="1"/>
  <c r="OD31" i="1" s="1"/>
  <c r="NY30" i="1"/>
  <c r="NY31" i="1" s="1"/>
  <c r="NX30" i="1"/>
  <c r="NX31" i="1" s="1"/>
  <c r="OT30" i="1"/>
  <c r="OT31" i="1" s="1"/>
  <c r="OL30" i="1"/>
  <c r="OL31" i="1" s="1"/>
  <c r="OV30" i="1"/>
  <c r="OV31" i="1" s="1"/>
  <c r="QD30" i="1"/>
  <c r="QD31" i="1" s="1"/>
  <c r="QC30" i="1"/>
  <c r="QC31" i="1" s="1"/>
  <c r="QB30" i="1"/>
  <c r="QB31" i="1" s="1"/>
  <c r="KZ6" i="1"/>
  <c r="KZ7" i="1" s="1"/>
  <c r="LP6" i="1"/>
  <c r="LP7" i="1" s="1"/>
  <c r="LR6" i="1"/>
  <c r="LR7" i="1" s="1"/>
  <c r="LZ6" i="1"/>
  <c r="LZ7" i="1" s="1"/>
  <c r="LY6" i="1"/>
  <c r="LY7" i="1" s="1"/>
  <c r="LI6" i="1"/>
  <c r="LI7" i="1" s="1"/>
  <c r="RG6" i="1"/>
  <c r="RG7" i="1" s="1"/>
  <c r="RE6" i="1"/>
  <c r="RE7" i="1" s="1"/>
  <c r="RV6" i="1"/>
  <c r="RV7" i="1" s="1"/>
  <c r="MM6" i="1"/>
  <c r="MM7" i="1" s="1"/>
  <c r="MH6" i="1"/>
  <c r="MH7" i="1" s="1"/>
  <c r="MI6" i="1"/>
  <c r="MI7" i="1" s="1"/>
  <c r="ME6" i="1"/>
  <c r="ME7" i="1" s="1"/>
  <c r="MC6" i="1"/>
  <c r="MC7" i="1" s="1"/>
  <c r="ON6" i="1"/>
  <c r="ON7" i="1" s="1"/>
  <c r="PH6" i="1"/>
  <c r="PH7" i="1" s="1"/>
  <c r="RH30" i="1"/>
  <c r="RH31" i="1" s="1"/>
  <c r="RL30" i="1"/>
  <c r="RL31" i="1" s="1"/>
  <c r="QN30" i="1"/>
  <c r="QN31" i="1" s="1"/>
  <c r="QO30" i="1"/>
  <c r="QO31" i="1" s="1"/>
  <c r="LK30" i="1"/>
  <c r="LK31" i="1" s="1"/>
  <c r="LN30" i="1"/>
  <c r="LN31" i="1" s="1"/>
  <c r="LQ30" i="1"/>
  <c r="LQ31" i="1" s="1"/>
  <c r="LT30" i="1"/>
  <c r="LT31" i="1" s="1"/>
  <c r="ME30" i="1"/>
  <c r="ME31" i="1" s="1"/>
  <c r="ML30" i="1"/>
  <c r="ML31" i="1" s="1"/>
  <c r="MK30" i="1"/>
  <c r="MK31" i="1" s="1"/>
  <c r="MJ30" i="1"/>
  <c r="MJ31" i="1" s="1"/>
  <c r="KP30" i="1"/>
  <c r="KP31" i="1" s="1"/>
  <c r="LG30" i="1"/>
  <c r="LG31" i="1" s="1"/>
  <c r="LB30" i="1"/>
  <c r="LB31" i="1" s="1"/>
  <c r="KW30" i="1"/>
  <c r="KW31" i="1" s="1"/>
  <c r="KV30" i="1"/>
  <c r="KV31" i="1" s="1"/>
  <c r="QK30" i="1"/>
  <c r="QK31" i="1" s="1"/>
  <c r="RN30" i="1"/>
  <c r="RN31" i="1" s="1"/>
  <c r="NG30" i="1"/>
  <c r="NG31" i="1" s="1"/>
  <c r="MT30" i="1"/>
  <c r="MT31" i="1" s="1"/>
  <c r="MS30" i="1"/>
  <c r="MS31" i="1" s="1"/>
  <c r="MR30" i="1"/>
  <c r="MR31" i="1" s="1"/>
  <c r="PC30" i="1"/>
  <c r="PC31" i="1" s="1"/>
  <c r="PG30" i="1"/>
  <c r="PG31" i="1" s="1"/>
  <c r="PH30" i="1"/>
  <c r="PH31" i="1" s="1"/>
  <c r="NV30" i="1"/>
  <c r="NV31" i="1" s="1"/>
  <c r="NU30" i="1"/>
  <c r="NU31" i="1" s="1"/>
  <c r="NT30" i="1"/>
  <c r="NT31" i="1" s="1"/>
  <c r="PS30" i="1"/>
  <c r="PS31" i="1" s="1"/>
  <c r="PM30" i="1"/>
  <c r="PM31" i="1" s="1"/>
  <c r="PP30" i="1"/>
  <c r="PP31" i="1" s="1"/>
  <c r="RV30" i="1"/>
  <c r="RV31" i="1" s="1"/>
  <c r="RB30" i="1"/>
  <c r="RB31" i="1" s="1"/>
  <c r="RR30" i="1"/>
  <c r="RR31" i="1" s="1"/>
  <c r="OA30" i="1"/>
  <c r="OA31" i="1" s="1"/>
  <c r="NZ30" i="1"/>
  <c r="NZ31" i="1" s="1"/>
  <c r="OJ30" i="1"/>
  <c r="OJ31" i="1" s="1"/>
  <c r="OO30" i="1"/>
  <c r="OO31" i="1" s="1"/>
  <c r="OU30" i="1"/>
  <c r="OU31" i="1" s="1"/>
  <c r="OR30" i="1"/>
  <c r="OR31" i="1" s="1"/>
  <c r="PY30" i="1"/>
  <c r="PY31" i="1" s="1"/>
  <c r="PW30" i="1"/>
  <c r="PW31" i="1" s="1"/>
  <c r="PX30" i="1"/>
  <c r="PX31" i="1" s="1"/>
  <c r="LB6" i="1"/>
  <c r="LB7" i="1" s="1"/>
  <c r="LS6" i="1"/>
  <c r="LS7" i="1" s="1"/>
  <c r="LV6" i="1"/>
  <c r="LV7" i="1" s="1"/>
  <c r="LT6" i="1"/>
  <c r="LT7" i="1" s="1"/>
  <c r="LU6" i="1"/>
  <c r="LU7" i="1" s="1"/>
  <c r="RH6" i="1"/>
  <c r="RH7" i="1" s="1"/>
  <c r="PS6" i="1"/>
  <c r="PS7" i="1" s="1"/>
  <c r="PF6" i="1"/>
  <c r="PF7" i="1" s="1"/>
  <c r="RS6" i="1"/>
  <c r="RS7" i="1" s="1"/>
  <c r="MD6" i="1"/>
  <c r="MD7" i="1" s="1"/>
  <c r="ML6" i="1"/>
  <c r="ML7" i="1" s="1"/>
  <c r="MB6" i="1"/>
  <c r="MB7" i="1" s="1"/>
  <c r="MO6" i="1"/>
  <c r="MO7" i="1" s="1"/>
  <c r="PV6" i="1"/>
  <c r="PV7" i="1" s="1"/>
  <c r="QM6" i="1"/>
  <c r="QM7" i="1" s="1"/>
  <c r="QJ6" i="1"/>
  <c r="QJ7" i="1" s="1"/>
  <c r="QN6" i="1"/>
  <c r="QN7" i="1" s="1"/>
  <c r="QO6" i="1"/>
  <c r="QO7" i="1" s="1"/>
  <c r="NG6" i="1"/>
  <c r="NG7" i="1" s="1"/>
  <c r="MT6" i="1"/>
  <c r="MT7" i="1" s="1"/>
  <c r="MZ6" i="1"/>
  <c r="MZ7" i="1" s="1"/>
  <c r="MW6" i="1"/>
  <c r="MW7" i="1" s="1"/>
  <c r="PC6" i="1"/>
  <c r="PC7" i="1" s="1"/>
  <c r="NV6" i="1"/>
  <c r="NV7" i="1" s="1"/>
  <c r="RU6" i="1"/>
  <c r="RU7" i="1" s="1"/>
  <c r="OV6" i="1"/>
  <c r="OV7" i="1" s="1"/>
  <c r="QZ6" i="1"/>
  <c r="QZ7" i="1" s="1"/>
  <c r="OU6" i="1"/>
  <c r="OU7" i="1" s="1"/>
  <c r="OD6" i="1"/>
  <c r="OD7" i="1" s="1"/>
  <c r="NM6" i="1"/>
  <c r="NM7" i="1" s="1"/>
  <c r="NI6" i="1"/>
  <c r="NI7" i="1" s="1"/>
  <c r="OR6" i="1"/>
  <c r="OR7" i="1" s="1"/>
  <c r="KX6" i="1"/>
  <c r="KX7" i="1" s="1"/>
  <c r="KP6" i="1"/>
  <c r="KP7" i="1" s="1"/>
  <c r="LC6" i="1"/>
  <c r="LC7" i="1" s="1"/>
  <c r="NQ6" i="1"/>
  <c r="NQ7" i="1" s="1"/>
  <c r="PY6" i="1"/>
  <c r="PY7" i="1" s="1"/>
  <c r="OA6" i="1"/>
  <c r="OA7" i="1" s="1"/>
  <c r="RK6" i="1"/>
  <c r="RK7" i="1" s="1"/>
  <c r="OC6" i="1"/>
  <c r="OC7" i="1" s="1"/>
  <c r="PR6" i="1"/>
  <c r="PR7" i="1" s="1"/>
  <c r="KV6" i="1"/>
  <c r="KV7" i="1" s="1"/>
  <c r="CT145" i="1"/>
  <c r="CW102" i="1"/>
  <c r="CX102" i="1"/>
  <c r="CT141" i="1"/>
  <c r="CX98" i="1"/>
  <c r="CW98" i="1"/>
  <c r="CX104" i="1"/>
  <c r="CW104" i="1"/>
  <c r="CT133" i="1"/>
  <c r="CX90" i="1"/>
  <c r="CW90" i="1"/>
  <c r="CT131" i="1"/>
  <c r="CW88" i="1"/>
  <c r="CX88" i="1"/>
  <c r="CX91" i="1"/>
  <c r="CW91" i="1"/>
  <c r="CU142" i="1"/>
  <c r="CX99" i="1"/>
  <c r="CW99" i="1"/>
  <c r="CT138" i="1"/>
  <c r="CX95" i="1"/>
  <c r="CW95" i="1"/>
  <c r="CT139" i="1"/>
  <c r="CX96" i="1"/>
  <c r="CW96" i="1"/>
  <c r="CT129" i="1"/>
  <c r="CX86" i="1"/>
  <c r="CW86" i="1"/>
  <c r="CT143" i="1"/>
  <c r="CX100" i="1"/>
  <c r="CW100" i="1"/>
  <c r="CT137" i="1"/>
  <c r="CX94" i="1"/>
  <c r="CW94" i="1"/>
  <c r="CT135" i="1"/>
  <c r="CW92" i="1"/>
  <c r="CX92" i="1"/>
  <c r="CX93" i="1"/>
  <c r="CW93" i="1"/>
  <c r="CU138" i="1"/>
  <c r="CT142" i="1"/>
  <c r="GC57" i="1"/>
  <c r="DA147" i="1"/>
  <c r="DA232" i="1" s="1"/>
  <c r="CT147" i="1"/>
  <c r="EL146" i="1"/>
  <c r="DA145" i="1"/>
  <c r="EL147" i="1"/>
  <c r="FY57" i="1"/>
  <c r="DV132" i="1"/>
  <c r="DV140" i="1"/>
  <c r="DV144" i="1"/>
  <c r="DV130" i="1"/>
  <c r="DV133" i="1"/>
  <c r="DV137" i="1"/>
  <c r="DV141" i="1"/>
  <c r="DV145" i="1"/>
  <c r="DV142" i="1"/>
  <c r="DV135" i="1"/>
  <c r="DV143" i="1"/>
  <c r="DV138" i="1"/>
  <c r="DA129" i="1"/>
  <c r="DV131" i="1"/>
  <c r="DV147" i="1"/>
  <c r="DV139" i="1"/>
  <c r="DV146" i="1"/>
  <c r="DZ146" i="1"/>
  <c r="DZ135" i="1"/>
  <c r="DZ139" i="1"/>
  <c r="DZ143" i="1"/>
  <c r="DZ147" i="1"/>
  <c r="DZ144" i="1"/>
  <c r="DZ137" i="1"/>
  <c r="DZ145" i="1"/>
  <c r="DZ140" i="1"/>
  <c r="DA133" i="1"/>
  <c r="DZ141" i="1"/>
  <c r="EH146" i="1"/>
  <c r="EH143" i="1"/>
  <c r="EH147" i="1"/>
  <c r="EH144" i="1"/>
  <c r="DA141" i="1"/>
  <c r="EH145" i="1"/>
  <c r="EM147" i="1"/>
  <c r="DA146" i="1"/>
  <c r="DW146" i="1"/>
  <c r="DW135" i="1"/>
  <c r="DW139" i="1"/>
  <c r="DW143" i="1"/>
  <c r="DW147" i="1"/>
  <c r="DW144" i="1"/>
  <c r="DW137" i="1"/>
  <c r="DW145" i="1"/>
  <c r="DW140" i="1"/>
  <c r="DW133" i="1"/>
  <c r="DW141" i="1"/>
  <c r="DW132" i="1"/>
  <c r="DA130" i="1"/>
  <c r="DW131" i="1"/>
  <c r="DX135" i="1"/>
  <c r="DX139" i="1"/>
  <c r="DX143" i="1"/>
  <c r="DX147" i="1"/>
  <c r="DX140" i="1"/>
  <c r="DX144" i="1"/>
  <c r="DX132" i="1"/>
  <c r="DX137" i="1"/>
  <c r="DX145" i="1"/>
  <c r="DX146" i="1"/>
  <c r="DX141" i="1"/>
  <c r="DX133" i="1"/>
  <c r="DA131" i="1"/>
  <c r="EG143" i="1"/>
  <c r="EG147" i="1"/>
  <c r="EG144" i="1"/>
  <c r="EG141" i="1"/>
  <c r="EG146" i="1"/>
  <c r="DA140" i="1"/>
  <c r="EG145" i="1"/>
  <c r="EJ145" i="1"/>
  <c r="EJ146" i="1"/>
  <c r="EJ144" i="1"/>
  <c r="EJ147" i="1"/>
  <c r="DA143" i="1"/>
  <c r="ED140" i="1"/>
  <c r="ED144" i="1"/>
  <c r="ED141" i="1"/>
  <c r="ED145" i="1"/>
  <c r="ED146" i="1"/>
  <c r="ED139" i="1"/>
  <c r="ED147" i="1"/>
  <c r="DA137" i="1"/>
  <c r="ED143" i="1"/>
  <c r="EB137" i="1"/>
  <c r="EB141" i="1"/>
  <c r="EB145" i="1"/>
  <c r="EB146" i="1"/>
  <c r="EB139" i="1"/>
  <c r="EB147" i="1"/>
  <c r="EB140" i="1"/>
  <c r="EB144" i="1"/>
  <c r="EB143" i="1"/>
  <c r="DA135" i="1"/>
  <c r="DY135" i="1"/>
  <c r="DY139" i="1"/>
  <c r="DY143" i="1"/>
  <c r="DY147" i="1"/>
  <c r="DY140" i="1"/>
  <c r="DY144" i="1"/>
  <c r="DY133" i="1"/>
  <c r="DY137" i="1"/>
  <c r="DY145" i="1"/>
  <c r="DY146" i="1"/>
  <c r="DY141" i="1"/>
  <c r="DA132" i="1"/>
  <c r="EF143" i="1"/>
  <c r="EF147" i="1"/>
  <c r="EF144" i="1"/>
  <c r="EF140" i="1"/>
  <c r="EF141" i="1"/>
  <c r="EF145" i="1"/>
  <c r="EF146" i="1"/>
  <c r="DA139" i="1"/>
  <c r="DU133" i="1"/>
  <c r="DU137" i="1"/>
  <c r="DU141" i="1"/>
  <c r="DU145" i="1"/>
  <c r="DU130" i="1"/>
  <c r="DU138" i="1"/>
  <c r="DU146" i="1"/>
  <c r="DU131" i="1"/>
  <c r="DU139" i="1"/>
  <c r="DU147" i="1"/>
  <c r="DU132" i="1"/>
  <c r="DU140" i="1"/>
  <c r="DU129" i="1"/>
  <c r="DU135" i="1"/>
  <c r="DU144" i="1"/>
  <c r="DA128" i="1"/>
  <c r="DU143" i="1"/>
  <c r="EE146" i="1"/>
  <c r="EE144" i="1"/>
  <c r="EK146" i="1"/>
  <c r="EK147" i="1"/>
  <c r="EK145" i="1"/>
  <c r="DA144" i="1"/>
  <c r="CU136" i="1"/>
  <c r="CT136" i="1"/>
  <c r="CU134" i="1"/>
  <c r="HE57" i="1"/>
  <c r="DM57" i="1"/>
  <c r="DU105" i="1"/>
  <c r="GB57" i="1"/>
  <c r="FW57" i="1"/>
  <c r="HX57" i="1"/>
  <c r="HQ57" i="1"/>
  <c r="HI57" i="1"/>
  <c r="DN57" i="1"/>
  <c r="JV57" i="1"/>
  <c r="GX57" i="1"/>
  <c r="HS57" i="1"/>
  <c r="JJ57" i="1"/>
  <c r="ID57" i="1"/>
  <c r="IH57" i="1"/>
  <c r="HJ57" i="1"/>
  <c r="KC57" i="1"/>
  <c r="GS57" i="1"/>
  <c r="GV57" i="1"/>
  <c r="GP57" i="1"/>
  <c r="IC57" i="1"/>
  <c r="HB57" i="1"/>
  <c r="HU57" i="1"/>
  <c r="HK57" i="1"/>
  <c r="GW57" i="1"/>
  <c r="DO57" i="1"/>
  <c r="DI57" i="1"/>
  <c r="DE57" i="1"/>
  <c r="DH57" i="1"/>
  <c r="DF57" i="1"/>
  <c r="GG57" i="1"/>
  <c r="FU57" i="1"/>
  <c r="JK57" i="1"/>
  <c r="HC57" i="1"/>
  <c r="GR57" i="1"/>
  <c r="GT57" i="1"/>
  <c r="GK57" i="1"/>
  <c r="GJ57" i="1"/>
  <c r="JW57" i="1"/>
  <c r="FT57" i="1"/>
  <c r="KG57" i="1"/>
  <c r="GM57" i="1"/>
  <c r="GI57" i="1"/>
  <c r="GL57" i="1"/>
  <c r="HY57" i="1"/>
  <c r="HO57" i="1"/>
  <c r="HH57" i="1"/>
  <c r="DC57" i="1"/>
  <c r="GE57" i="1"/>
  <c r="KA57" i="1"/>
  <c r="IB57" i="1"/>
  <c r="JU57" i="1"/>
  <c r="JM57" i="1"/>
  <c r="GD57" i="1"/>
  <c r="DJ57" i="1"/>
  <c r="GU57" i="1"/>
  <c r="DP57" i="1"/>
  <c r="HZ57" i="1"/>
  <c r="GO57" i="1"/>
  <c r="IM57" i="1"/>
  <c r="IN57" i="1"/>
  <c r="IK57" i="1"/>
  <c r="II57" i="1"/>
  <c r="IL57" i="1"/>
  <c r="HP57" i="1"/>
  <c r="HM57" i="1"/>
  <c r="HN57" i="1"/>
  <c r="GQ57" i="1"/>
  <c r="IO57" i="1"/>
  <c r="IJ57" i="1"/>
  <c r="GY57" i="1"/>
  <c r="HD57" i="1"/>
  <c r="DB57" i="1"/>
  <c r="DG57" i="1"/>
  <c r="DT57" i="1"/>
  <c r="DS57" i="1"/>
  <c r="FX57" i="1"/>
  <c r="HV57" i="1"/>
  <c r="IA57" i="1"/>
  <c r="FV57" i="1"/>
  <c r="GA57" i="1"/>
  <c r="HG57" i="1"/>
  <c r="EP57" i="1"/>
  <c r="EN57" i="1"/>
  <c r="DR57" i="1"/>
  <c r="JY57" i="1"/>
  <c r="JH57" i="1"/>
  <c r="GF57" i="1"/>
  <c r="JL57" i="1"/>
  <c r="JI57" i="1"/>
  <c r="GH57" i="1"/>
  <c r="EX57" i="1"/>
  <c r="FA57" i="1"/>
  <c r="GZ57" i="1"/>
  <c r="HT57" i="1"/>
  <c r="HA57" i="1"/>
  <c r="IY57" i="1"/>
  <c r="IV57" i="1"/>
  <c r="IZ57" i="1"/>
  <c r="JA57" i="1"/>
  <c r="FN57" i="1"/>
  <c r="FO57" i="1"/>
  <c r="FR57" i="1"/>
  <c r="FM57" i="1"/>
  <c r="EI57" i="1"/>
  <c r="EA57" i="1"/>
  <c r="DQ57" i="1"/>
  <c r="IP57" i="1"/>
  <c r="DX57" i="1"/>
  <c r="DW57" i="1"/>
  <c r="DV57" i="1"/>
  <c r="DY57" i="1"/>
  <c r="JP57" i="1"/>
  <c r="JR57" i="1"/>
  <c r="IE57" i="1"/>
  <c r="KE57" i="1"/>
  <c r="EZ57" i="1"/>
  <c r="EM57" i="1"/>
  <c r="FB57" i="1"/>
  <c r="EW57" i="1"/>
  <c r="FZ57" i="1"/>
  <c r="JZ57" i="1"/>
  <c r="HF57" i="1"/>
  <c r="IR57" i="1"/>
  <c r="IQ57" i="1"/>
  <c r="JF57" i="1"/>
  <c r="JG57" i="1"/>
  <c r="FS57" i="1"/>
  <c r="FF57" i="1"/>
  <c r="FL57" i="1"/>
  <c r="FI57" i="1"/>
  <c r="JN57" i="1"/>
  <c r="ED57" i="1"/>
  <c r="EK57" i="1"/>
  <c r="KF57" i="1"/>
  <c r="ER57" i="1"/>
  <c r="FC57" i="1"/>
  <c r="EV57" i="1"/>
  <c r="ES57" i="1"/>
  <c r="DK57" i="1"/>
  <c r="KI57" i="1"/>
  <c r="IG57" i="1"/>
  <c r="IU57" i="1"/>
  <c r="IW57" i="1"/>
  <c r="JC57" i="1"/>
  <c r="JB57" i="1"/>
  <c r="FD57" i="1"/>
  <c r="FP57" i="1"/>
  <c r="FG57" i="1"/>
  <c r="FE57" i="1"/>
  <c r="EJ57" i="1"/>
  <c r="DZ57" i="1"/>
  <c r="EC57" i="1"/>
  <c r="JO57" i="1"/>
  <c r="DL57" i="1"/>
  <c r="EB57" i="1"/>
  <c r="EL57" i="1"/>
  <c r="DU57" i="1"/>
  <c r="JS57" i="1"/>
  <c r="JQ57" i="1"/>
  <c r="KB57" i="1"/>
  <c r="HW57" i="1"/>
  <c r="DD57" i="1"/>
  <c r="HR57" i="1"/>
  <c r="EE57" i="1"/>
  <c r="EH57" i="1"/>
  <c r="EF57" i="1"/>
  <c r="EG57" i="1"/>
  <c r="JT57" i="1"/>
  <c r="KH57" i="1"/>
  <c r="HL57" i="1"/>
  <c r="KD57" i="1"/>
  <c r="EY57" i="1"/>
  <c r="ET57" i="1"/>
  <c r="EU57" i="1"/>
  <c r="EQ57" i="1"/>
  <c r="EO57" i="1"/>
  <c r="JX57" i="1"/>
  <c r="GN57" i="1"/>
  <c r="IF57" i="1"/>
  <c r="IX57" i="1"/>
  <c r="IT57" i="1"/>
  <c r="IS57" i="1"/>
  <c r="JD57" i="1"/>
  <c r="JE57" i="1"/>
  <c r="FK57" i="1"/>
  <c r="FH57" i="1"/>
  <c r="FJ57" i="1"/>
  <c r="FQ57" i="1"/>
  <c r="JP31" i="1"/>
  <c r="JV31" i="1"/>
  <c r="JG31" i="1"/>
  <c r="KI31" i="1"/>
  <c r="EE31" i="1"/>
  <c r="EL31" i="1"/>
  <c r="DV31" i="1"/>
  <c r="DY31" i="1"/>
  <c r="EB31" i="1"/>
  <c r="FC31" i="1"/>
  <c r="ET31" i="1"/>
  <c r="ES31" i="1"/>
  <c r="ER31" i="1"/>
  <c r="DE31" i="1"/>
  <c r="FQ31" i="1"/>
  <c r="GD31" i="1"/>
  <c r="IA31" i="1"/>
  <c r="JF31" i="1"/>
  <c r="DK31" i="1"/>
  <c r="IQ31" i="1"/>
  <c r="KC31" i="1"/>
  <c r="FP31" i="1"/>
  <c r="HJ31" i="1"/>
  <c r="HN31" i="1"/>
  <c r="GA31" i="1"/>
  <c r="GC31" i="1"/>
  <c r="JJ31" i="1"/>
  <c r="GR31" i="1"/>
  <c r="HI31" i="1"/>
  <c r="HB31" i="1"/>
  <c r="IK31" i="1"/>
  <c r="JS31" i="1"/>
  <c r="JR31" i="1"/>
  <c r="JB31" i="1"/>
  <c r="EH31" i="1"/>
  <c r="DU31" i="1"/>
  <c r="EP31" i="1"/>
  <c r="EO31" i="1"/>
  <c r="DD31" i="1"/>
  <c r="DG31" i="1"/>
  <c r="JQ31" i="1"/>
  <c r="JU31" i="1"/>
  <c r="JD31" i="1"/>
  <c r="ED31" i="1"/>
  <c r="EG31" i="1"/>
  <c r="EY31" i="1"/>
  <c r="FB31" i="1"/>
  <c r="EZ31" i="1"/>
  <c r="DC31" i="1"/>
  <c r="DR31" i="1"/>
  <c r="DM31" i="1"/>
  <c r="IT31" i="1"/>
  <c r="FJ31" i="1"/>
  <c r="FI31" i="1"/>
  <c r="JT31" i="1"/>
  <c r="JX31" i="1"/>
  <c r="IZ31" i="1"/>
  <c r="JA31" i="1"/>
  <c r="DW31" i="1"/>
  <c r="DZ31" i="1"/>
  <c r="EC31" i="1"/>
  <c r="EF31" i="1"/>
  <c r="EQ31" i="1"/>
  <c r="EX31" i="1"/>
  <c r="EW31" i="1"/>
  <c r="EV31" i="1"/>
  <c r="DB31" i="1"/>
  <c r="DS31" i="1"/>
  <c r="DN31" i="1"/>
  <c r="DI31" i="1"/>
  <c r="DH31" i="1"/>
  <c r="IV31" i="1"/>
  <c r="IW31" i="1"/>
  <c r="JZ31" i="1"/>
  <c r="FS31" i="1"/>
  <c r="FF31" i="1"/>
  <c r="FE31" i="1"/>
  <c r="FD31" i="1"/>
  <c r="HO31" i="1"/>
  <c r="HS31" i="1"/>
  <c r="HT31" i="1"/>
  <c r="GH31" i="1"/>
  <c r="GG31" i="1"/>
  <c r="GF31" i="1"/>
  <c r="IE31" i="1"/>
  <c r="HY31" i="1"/>
  <c r="IB31" i="1"/>
  <c r="KH31" i="1"/>
  <c r="JN31" i="1"/>
  <c r="KD31" i="1"/>
  <c r="GM31" i="1"/>
  <c r="GL31" i="1"/>
  <c r="GV31" i="1"/>
  <c r="HA31" i="1"/>
  <c r="HG31" i="1"/>
  <c r="HD31" i="1"/>
  <c r="IP31" i="1"/>
  <c r="IO31" i="1"/>
  <c r="IN31" i="1"/>
  <c r="DJ31" i="1"/>
  <c r="FR31" i="1"/>
  <c r="GB31" i="1"/>
  <c r="IC31" i="1"/>
  <c r="KG31" i="1"/>
  <c r="JK31" i="1"/>
  <c r="GS31" i="1"/>
  <c r="GZ31" i="1"/>
  <c r="II31" i="1"/>
  <c r="JY31" i="1"/>
  <c r="EK31" i="1"/>
  <c r="EM31" i="1"/>
  <c r="DF31" i="1"/>
  <c r="DP31" i="1"/>
  <c r="IU31" i="1"/>
  <c r="IX31" i="1"/>
  <c r="IR31" i="1"/>
  <c r="KA31" i="1"/>
  <c r="FO31" i="1"/>
  <c r="FN31" i="1"/>
  <c r="FM31" i="1"/>
  <c r="FL31" i="1"/>
  <c r="HQ31" i="1"/>
  <c r="HR31" i="1"/>
  <c r="HL31" i="1"/>
  <c r="GE31" i="1"/>
  <c r="FZ31" i="1"/>
  <c r="FY31" i="1"/>
  <c r="FX31" i="1"/>
  <c r="HV31" i="1"/>
  <c r="HW31" i="1"/>
  <c r="JL31" i="1"/>
  <c r="JM31" i="1"/>
  <c r="KE31" i="1"/>
  <c r="GQ31" i="1"/>
  <c r="GT31" i="1"/>
  <c r="GO31" i="1"/>
  <c r="GN31" i="1"/>
  <c r="GY31" i="1"/>
  <c r="HC31" i="1"/>
  <c r="GW31" i="1"/>
  <c r="IL31" i="1"/>
  <c r="IM31" i="1"/>
  <c r="DT31" i="1"/>
  <c r="IS31" i="1"/>
  <c r="FK31" i="1"/>
  <c r="HP31" i="1"/>
  <c r="HX31" i="1"/>
  <c r="GI31" i="1"/>
  <c r="HE31" i="1"/>
  <c r="IJ31" i="1"/>
  <c r="JC31" i="1"/>
  <c r="EI31" i="1"/>
  <c r="DX31" i="1"/>
  <c r="EU31" i="1"/>
  <c r="EN31" i="1"/>
  <c r="DQ31" i="1"/>
  <c r="JO31" i="1"/>
  <c r="JW31" i="1"/>
  <c r="JE31" i="1"/>
  <c r="EA31" i="1"/>
  <c r="EJ31" i="1"/>
  <c r="FA31" i="1"/>
  <c r="DO31" i="1"/>
  <c r="DL31" i="1"/>
  <c r="IY31" i="1"/>
  <c r="KB31" i="1"/>
  <c r="FG31" i="1"/>
  <c r="FH31" i="1"/>
  <c r="HU31" i="1"/>
  <c r="HK31" i="1"/>
  <c r="HM31" i="1"/>
  <c r="FW31" i="1"/>
  <c r="FV31" i="1"/>
  <c r="FU31" i="1"/>
  <c r="FT31" i="1"/>
  <c r="HZ31" i="1"/>
  <c r="ID31" i="1"/>
  <c r="IF31" i="1"/>
  <c r="JH31" i="1"/>
  <c r="JI31" i="1"/>
  <c r="KF31" i="1"/>
  <c r="GU31" i="1"/>
  <c r="GP31" i="1"/>
  <c r="GK31" i="1"/>
  <c r="GJ31" i="1"/>
  <c r="HF31" i="1"/>
  <c r="GX31" i="1"/>
  <c r="HH31" i="1"/>
  <c r="IG31" i="1"/>
  <c r="IH31" i="1"/>
  <c r="KO7" i="1" l="1"/>
  <c r="KO6" i="1"/>
  <c r="KO32" i="1"/>
  <c r="KO31" i="1"/>
  <c r="EE139" i="1"/>
  <c r="EE181" i="1" s="1"/>
  <c r="EI147" i="1"/>
  <c r="EI189" i="1" s="1"/>
  <c r="DZ142" i="1"/>
  <c r="DZ184" i="1" s="1"/>
  <c r="DA138" i="1"/>
  <c r="DA223" i="1" s="1"/>
  <c r="EE140" i="1"/>
  <c r="EE182" i="1" s="1"/>
  <c r="DY138" i="1"/>
  <c r="DY180" i="1" s="1"/>
  <c r="ED138" i="1"/>
  <c r="ED180" i="1" s="1"/>
  <c r="DX138" i="1"/>
  <c r="DX180" i="1" s="1"/>
  <c r="DW138" i="1"/>
  <c r="DW180" i="1" s="1"/>
  <c r="EE145" i="1"/>
  <c r="EE187" i="1" s="1"/>
  <c r="EE147" i="1"/>
  <c r="EE189" i="1" s="1"/>
  <c r="EB138" i="1"/>
  <c r="EB180" i="1" s="1"/>
  <c r="DZ138" i="1"/>
  <c r="DZ180" i="1" s="1"/>
  <c r="EE141" i="1"/>
  <c r="EE183" i="1" s="1"/>
  <c r="EE143" i="1"/>
  <c r="EE185" i="1" s="1"/>
  <c r="EB142" i="1"/>
  <c r="EB184" i="1" s="1"/>
  <c r="EI144" i="1"/>
  <c r="EI186" i="1" s="1"/>
  <c r="EG142" i="1"/>
  <c r="EG148" i="1" s="1"/>
  <c r="DW142" i="1"/>
  <c r="DW184" i="1" s="1"/>
  <c r="EI145" i="1"/>
  <c r="EI187" i="1" s="1"/>
  <c r="EF142" i="1"/>
  <c r="EF148" i="1" s="1"/>
  <c r="DA142" i="1"/>
  <c r="DA184" i="1" s="1"/>
  <c r="EI143" i="1"/>
  <c r="EI185" i="1" s="1"/>
  <c r="DX142" i="1"/>
  <c r="DX184" i="1" s="1"/>
  <c r="EE142" i="1"/>
  <c r="EE184" i="1" s="1"/>
  <c r="DU142" i="1"/>
  <c r="DU184" i="1" s="1"/>
  <c r="DY142" i="1"/>
  <c r="DY184" i="1" s="1"/>
  <c r="ED142" i="1"/>
  <c r="ED184" i="1" s="1"/>
  <c r="EI146" i="1"/>
  <c r="EI188" i="1" s="1"/>
  <c r="EH142" i="1"/>
  <c r="EH148" i="1" s="1"/>
  <c r="DU180" i="1"/>
  <c r="EF187" i="1"/>
  <c r="DY182" i="1"/>
  <c r="EB182" i="1"/>
  <c r="EB179" i="1"/>
  <c r="ED183" i="1"/>
  <c r="EJ187" i="1"/>
  <c r="EG185" i="1"/>
  <c r="DX175" i="1"/>
  <c r="DX186" i="1"/>
  <c r="DW174" i="1"/>
  <c r="DW185" i="1"/>
  <c r="EH187" i="1"/>
  <c r="DZ183" i="1"/>
  <c r="DZ181" i="1"/>
  <c r="DV181" i="1"/>
  <c r="DU173" i="1"/>
  <c r="DU175" i="1"/>
  <c r="EF189" i="1"/>
  <c r="DY179" i="1"/>
  <c r="DX182" i="1"/>
  <c r="DW183" i="1"/>
  <c r="DW181" i="1"/>
  <c r="DZ177" i="1"/>
  <c r="DV185" i="1"/>
  <c r="DV186" i="1"/>
  <c r="EK189" i="1"/>
  <c r="DU185" i="1"/>
  <c r="DU181" i="1"/>
  <c r="DU179" i="1"/>
  <c r="EF186" i="1"/>
  <c r="DY187" i="1"/>
  <c r="DY177" i="1"/>
  <c r="ED189" i="1"/>
  <c r="DX181" i="1"/>
  <c r="DW187" i="1"/>
  <c r="EH189" i="1"/>
  <c r="DZ179" i="1"/>
  <c r="DV180" i="1"/>
  <c r="DV187" i="1"/>
  <c r="EK188" i="1"/>
  <c r="DU182" i="1"/>
  <c r="DU172" i="1"/>
  <c r="DY183" i="1"/>
  <c r="DY189" i="1"/>
  <c r="EB189" i="1"/>
  <c r="ED185" i="1"/>
  <c r="ED181" i="1"/>
  <c r="EJ189" i="1"/>
  <c r="EG187" i="1"/>
  <c r="DX187" i="1"/>
  <c r="DX177" i="1"/>
  <c r="DW179" i="1"/>
  <c r="EH185" i="1"/>
  <c r="DZ186" i="1"/>
  <c r="DA189" i="1"/>
  <c r="DV189" i="1"/>
  <c r="DV183" i="1"/>
  <c r="EL189" i="1"/>
  <c r="EE186" i="1"/>
  <c r="EE188" i="1"/>
  <c r="DU186" i="1"/>
  <c r="DU174" i="1"/>
  <c r="DU188" i="1"/>
  <c r="DU187" i="1"/>
  <c r="EF183" i="1"/>
  <c r="EF185" i="1"/>
  <c r="DY188" i="1"/>
  <c r="DY185" i="1"/>
  <c r="EB185" i="1"/>
  <c r="EB181" i="1"/>
  <c r="EB187" i="1"/>
  <c r="ED188" i="1"/>
  <c r="ED186" i="1"/>
  <c r="EG186" i="1"/>
  <c r="DX183" i="1"/>
  <c r="DX179" i="1"/>
  <c r="DX189" i="1"/>
  <c r="DW175" i="1"/>
  <c r="DW186" i="1"/>
  <c r="DW177" i="1"/>
  <c r="EH186" i="1"/>
  <c r="EH188" i="1"/>
  <c r="DZ182" i="1"/>
  <c r="DZ189" i="1"/>
  <c r="DZ188" i="1"/>
  <c r="DV173" i="1"/>
  <c r="DV177" i="1"/>
  <c r="DV179" i="1"/>
  <c r="DV182" i="1"/>
  <c r="DV134" i="1"/>
  <c r="CT134" i="1"/>
  <c r="DU177" i="1"/>
  <c r="DU189" i="1"/>
  <c r="DU183" i="1"/>
  <c r="EF188" i="1"/>
  <c r="DY186" i="1"/>
  <c r="DY181" i="1"/>
  <c r="EB186" i="1"/>
  <c r="EB188" i="1"/>
  <c r="EB183" i="1"/>
  <c r="ED187" i="1"/>
  <c r="ED182" i="1"/>
  <c r="EJ188" i="1"/>
  <c r="EG188" i="1"/>
  <c r="EG189" i="1"/>
  <c r="DX188" i="1"/>
  <c r="DX185" i="1"/>
  <c r="DW182" i="1"/>
  <c r="DW189" i="1"/>
  <c r="DW188" i="1"/>
  <c r="DZ134" i="1"/>
  <c r="DZ176" i="1" s="1"/>
  <c r="DZ187" i="1"/>
  <c r="DZ185" i="1"/>
  <c r="DV188" i="1"/>
  <c r="DV184" i="1"/>
  <c r="DV175" i="1"/>
  <c r="DV174" i="1"/>
  <c r="EC141" i="1"/>
  <c r="EC145" i="1"/>
  <c r="EC138" i="1"/>
  <c r="EC142" i="1"/>
  <c r="EC146" i="1"/>
  <c r="EC143" i="1"/>
  <c r="EC144" i="1"/>
  <c r="EC147" i="1"/>
  <c r="EC137" i="1"/>
  <c r="EC140" i="1"/>
  <c r="DA136" i="1"/>
  <c r="EC139" i="1"/>
  <c r="DX136" i="1"/>
  <c r="EM148" i="1"/>
  <c r="EM189" i="1"/>
  <c r="EM190" i="1" s="1"/>
  <c r="DA213" i="1"/>
  <c r="DA170" i="1"/>
  <c r="DU171" i="1"/>
  <c r="DX174" i="1"/>
  <c r="DW173" i="1"/>
  <c r="DA214" i="1"/>
  <c r="DA171" i="1"/>
  <c r="DA186" i="1"/>
  <c r="DA229" i="1"/>
  <c r="DU134" i="1"/>
  <c r="DA217" i="1"/>
  <c r="DA174" i="1"/>
  <c r="EG183" i="1"/>
  <c r="DX134" i="1"/>
  <c r="DA215" i="1"/>
  <c r="DA172" i="1"/>
  <c r="DW136" i="1"/>
  <c r="DW134" i="1"/>
  <c r="DA226" i="1"/>
  <c r="DA183" i="1"/>
  <c r="DA218" i="1"/>
  <c r="DA175" i="1"/>
  <c r="DV136" i="1"/>
  <c r="DA230" i="1"/>
  <c r="DA187" i="1"/>
  <c r="DA224" i="1"/>
  <c r="DA181" i="1"/>
  <c r="DY136" i="1"/>
  <c r="EB136" i="1"/>
  <c r="DA216" i="1"/>
  <c r="DA173" i="1"/>
  <c r="EF182" i="1"/>
  <c r="DY175" i="1"/>
  <c r="DA220" i="1"/>
  <c r="DA177" i="1"/>
  <c r="DA185" i="1"/>
  <c r="DA228" i="1"/>
  <c r="EA136" i="1"/>
  <c r="EA140" i="1"/>
  <c r="EA144" i="1"/>
  <c r="EA135" i="1"/>
  <c r="EA137" i="1"/>
  <c r="EA141" i="1"/>
  <c r="EA145" i="1"/>
  <c r="EA142" i="1"/>
  <c r="EA143" i="1"/>
  <c r="EA138" i="1"/>
  <c r="EA147" i="1"/>
  <c r="EA139" i="1"/>
  <c r="EA146" i="1"/>
  <c r="DA134" i="1"/>
  <c r="EK187" i="1"/>
  <c r="EK148" i="1"/>
  <c r="DU136" i="1"/>
  <c r="DY134" i="1"/>
  <c r="DA222" i="1"/>
  <c r="DA179" i="1"/>
  <c r="EJ186" i="1"/>
  <c r="EJ148" i="1"/>
  <c r="DA225" i="1"/>
  <c r="DA182" i="1"/>
  <c r="DA231" i="1"/>
  <c r="DA188" i="1"/>
  <c r="DZ136" i="1"/>
  <c r="DV172" i="1"/>
  <c r="EL148" i="1"/>
  <c r="EL188" i="1"/>
  <c r="CZ57" i="1"/>
  <c r="CY57" i="1"/>
  <c r="CY31" i="1"/>
  <c r="CZ31" i="1"/>
  <c r="KO9" i="1" l="1"/>
  <c r="KO10" i="1" s="1"/>
  <c r="RW8" i="1" s="1"/>
  <c r="KI59" i="1" s="1"/>
  <c r="KI58" i="1" s="1"/>
  <c r="KU8" i="1"/>
  <c r="DG59" i="1" s="1"/>
  <c r="DG58" i="1" s="1"/>
  <c r="ON8" i="1"/>
  <c r="GZ59" i="1" s="1"/>
  <c r="GZ58" i="1" s="1"/>
  <c r="LV8" i="1"/>
  <c r="EH59" i="1" s="1"/>
  <c r="EH58" i="1" s="1"/>
  <c r="MP8" i="1"/>
  <c r="FB59" i="1" s="1"/>
  <c r="FB58" i="1" s="1"/>
  <c r="RC8" i="1"/>
  <c r="JO59" i="1" s="1"/>
  <c r="JO58" i="1" s="1"/>
  <c r="RR8" i="1"/>
  <c r="KD59" i="1" s="1"/>
  <c r="KD58" i="1" s="1"/>
  <c r="QV8" i="1"/>
  <c r="JH59" i="1" s="1"/>
  <c r="JH58" i="1" s="1"/>
  <c r="LZ8" i="1"/>
  <c r="EL59" i="1" s="1"/>
  <c r="EL58" i="1" s="1"/>
  <c r="PF8" i="1"/>
  <c r="HR59" i="1" s="1"/>
  <c r="HR58" i="1" s="1"/>
  <c r="NV8" i="1"/>
  <c r="GH59" i="1" s="1"/>
  <c r="GH58" i="1" s="1"/>
  <c r="MK8" i="1"/>
  <c r="EW59" i="1" s="1"/>
  <c r="EW58" i="1" s="1"/>
  <c r="MR8" i="1"/>
  <c r="FD59" i="1" s="1"/>
  <c r="FD58" i="1" s="1"/>
  <c r="PM8" i="1"/>
  <c r="HY59" i="1" s="1"/>
  <c r="HY58" i="1" s="1"/>
  <c r="MF8" i="1"/>
  <c r="ER59" i="1" s="1"/>
  <c r="ER58" i="1" s="1"/>
  <c r="LH8" i="1"/>
  <c r="DT59" i="1" s="1"/>
  <c r="DT58" i="1" s="1"/>
  <c r="PT8" i="1"/>
  <c r="IF59" i="1" s="1"/>
  <c r="IF58" i="1" s="1"/>
  <c r="PN8" i="1"/>
  <c r="HZ59" i="1" s="1"/>
  <c r="HZ58" i="1" s="1"/>
  <c r="PL8" i="1"/>
  <c r="HX59" i="1" s="1"/>
  <c r="HX58" i="1" s="1"/>
  <c r="RV8" i="1"/>
  <c r="KH59" i="1" s="1"/>
  <c r="KH58" i="1" s="1"/>
  <c r="RS8" i="1"/>
  <c r="KE59" i="1" s="1"/>
  <c r="KE58" i="1" s="1"/>
  <c r="RU8" i="1"/>
  <c r="KG59" i="1" s="1"/>
  <c r="KG58" i="1" s="1"/>
  <c r="PR8" i="1"/>
  <c r="ID59" i="1" s="1"/>
  <c r="ID58" i="1" s="1"/>
  <c r="KY8" i="1"/>
  <c r="DK59" i="1" s="1"/>
  <c r="DK58" i="1" s="1"/>
  <c r="QE8" i="1"/>
  <c r="IQ59" i="1" s="1"/>
  <c r="IQ58" i="1" s="1"/>
  <c r="QB8" i="1"/>
  <c r="IN59" i="1" s="1"/>
  <c r="IN58" i="1" s="1"/>
  <c r="RP8" i="1"/>
  <c r="KB59" i="1" s="1"/>
  <c r="KB58" i="1" s="1"/>
  <c r="NE8" i="1"/>
  <c r="FQ59" i="1" s="1"/>
  <c r="FQ58" i="1" s="1"/>
  <c r="RO8" i="1"/>
  <c r="KA59" i="1" s="1"/>
  <c r="KA58" i="1" s="1"/>
  <c r="NF8" i="1"/>
  <c r="FR59" i="1" s="1"/>
  <c r="FR58" i="1" s="1"/>
  <c r="LA8" i="1"/>
  <c r="DM59" i="1" s="1"/>
  <c r="DM58" i="1" s="1"/>
  <c r="LP8" i="1"/>
  <c r="EB59" i="1" s="1"/>
  <c r="EB58" i="1" s="1"/>
  <c r="RH8" i="1"/>
  <c r="JT59" i="1" s="1"/>
  <c r="JT58" i="1" s="1"/>
  <c r="MW8" i="1"/>
  <c r="FI59" i="1" s="1"/>
  <c r="FI58" i="1" s="1"/>
  <c r="PA8" i="1"/>
  <c r="HM59" i="1" s="1"/>
  <c r="HM58" i="1" s="1"/>
  <c r="RB8" i="1"/>
  <c r="JN59" i="1" s="1"/>
  <c r="JN58" i="1" s="1"/>
  <c r="PE8" i="1"/>
  <c r="HQ59" i="1" s="1"/>
  <c r="HQ58" i="1" s="1"/>
  <c r="RT8" i="1"/>
  <c r="KF59" i="1" s="1"/>
  <c r="KF58" i="1" s="1"/>
  <c r="PI8" i="1"/>
  <c r="HU59" i="1" s="1"/>
  <c r="HU58" i="1" s="1"/>
  <c r="QA8" i="1"/>
  <c r="IM59" i="1" s="1"/>
  <c r="IM58" i="1" s="1"/>
  <c r="PK8" i="1"/>
  <c r="HW59" i="1" s="1"/>
  <c r="HW58" i="1" s="1"/>
  <c r="QF8" i="1"/>
  <c r="IR59" i="1" s="1"/>
  <c r="IR58" i="1" s="1"/>
  <c r="NX8" i="1"/>
  <c r="GJ59" i="1" s="1"/>
  <c r="GJ58" i="1" s="1"/>
  <c r="MN8" i="1"/>
  <c r="EZ59" i="1" s="1"/>
  <c r="EZ58" i="1" s="1"/>
  <c r="KR8" i="1"/>
  <c r="DD59" i="1" s="1"/>
  <c r="DD58" i="1" s="1"/>
  <c r="OO8" i="1"/>
  <c r="HA59" i="1" s="1"/>
  <c r="HA58" i="1" s="1"/>
  <c r="QT8" i="1"/>
  <c r="JF59" i="1" s="1"/>
  <c r="JF58" i="1" s="1"/>
  <c r="OE8" i="1"/>
  <c r="GQ59" i="1" s="1"/>
  <c r="GQ58" i="1" s="1"/>
  <c r="QY8" i="1"/>
  <c r="JK59" i="1" s="1"/>
  <c r="JK58" i="1" s="1"/>
  <c r="OQ8" i="1"/>
  <c r="HC59" i="1" s="1"/>
  <c r="HC58" i="1" s="1"/>
  <c r="PD8" i="1"/>
  <c r="HP59" i="1" s="1"/>
  <c r="HP58" i="1" s="1"/>
  <c r="NA8" i="1"/>
  <c r="FM59" i="1" s="1"/>
  <c r="FM58" i="1" s="1"/>
  <c r="NY8" i="1"/>
  <c r="GK59" i="1" s="1"/>
  <c r="GK58" i="1" s="1"/>
  <c r="RG8" i="1"/>
  <c r="JS59" i="1" s="1"/>
  <c r="JS58" i="1" s="1"/>
  <c r="ML8" i="1"/>
  <c r="EX59" i="1" s="1"/>
  <c r="EX58" i="1" s="1"/>
  <c r="QZ8" i="1"/>
  <c r="JL59" i="1" s="1"/>
  <c r="JL58" i="1" s="1"/>
  <c r="LD8" i="1"/>
  <c r="DP59" i="1" s="1"/>
  <c r="DP58" i="1" s="1"/>
  <c r="MS8" i="1"/>
  <c r="FE59" i="1" s="1"/>
  <c r="FE58" i="1" s="1"/>
  <c r="LL8" i="1"/>
  <c r="DX59" i="1" s="1"/>
  <c r="DX58" i="1" s="1"/>
  <c r="QK8" i="1"/>
  <c r="IW59" i="1" s="1"/>
  <c r="IW58" i="1" s="1"/>
  <c r="KQ8" i="1"/>
  <c r="DC59" i="1" s="1"/>
  <c r="DC58" i="1" s="1"/>
  <c r="QH8" i="1"/>
  <c r="IT59" i="1" s="1"/>
  <c r="IT58" i="1" s="1"/>
  <c r="OM8" i="1"/>
  <c r="GY59" i="1" s="1"/>
  <c r="GY58" i="1" s="1"/>
  <c r="MI8" i="1"/>
  <c r="EU59" i="1" s="1"/>
  <c r="EU58" i="1" s="1"/>
  <c r="QJ8" i="1"/>
  <c r="IV59" i="1" s="1"/>
  <c r="IV58" i="1" s="1"/>
  <c r="OR8" i="1"/>
  <c r="HD59" i="1" s="1"/>
  <c r="HD58" i="1" s="1"/>
  <c r="RJ8" i="1"/>
  <c r="JV59" i="1" s="1"/>
  <c r="JV58" i="1" s="1"/>
  <c r="NK8" i="1"/>
  <c r="FW59" i="1" s="1"/>
  <c r="FW58" i="1" s="1"/>
  <c r="LK8" i="1"/>
  <c r="DW59" i="1" s="1"/>
  <c r="DW58" i="1" s="1"/>
  <c r="QQ8" i="1"/>
  <c r="JC59" i="1" s="1"/>
  <c r="JC58" i="1" s="1"/>
  <c r="NH8" i="1"/>
  <c r="FT59" i="1" s="1"/>
  <c r="FT58" i="1" s="1"/>
  <c r="NC8" i="1"/>
  <c r="FO59" i="1" s="1"/>
  <c r="FO58" i="1" s="1"/>
  <c r="OY8" i="1"/>
  <c r="HK59" i="1" s="1"/>
  <c r="HK58" i="1" s="1"/>
  <c r="KZ8" i="1"/>
  <c r="DL59" i="1" s="1"/>
  <c r="DL58" i="1" s="1"/>
  <c r="KO34" i="1"/>
  <c r="KO35" i="1" s="1"/>
  <c r="MO32" i="1" s="1"/>
  <c r="FA33" i="1" s="1"/>
  <c r="FA32" i="1" s="1"/>
  <c r="LB8" i="1"/>
  <c r="DN59" i="1" s="1"/>
  <c r="DN58" i="1" s="1"/>
  <c r="QN8" i="1"/>
  <c r="IZ59" i="1" s="1"/>
  <c r="IZ58" i="1" s="1"/>
  <c r="KX8" i="1"/>
  <c r="DJ59" i="1" s="1"/>
  <c r="DJ58" i="1" s="1"/>
  <c r="NO8" i="1"/>
  <c r="GA59" i="1" s="1"/>
  <c r="GA58" i="1" s="1"/>
  <c r="RA8" i="1"/>
  <c r="JM59" i="1" s="1"/>
  <c r="JM58" i="1" s="1"/>
  <c r="LE8" i="1"/>
  <c r="DQ59" i="1" s="1"/>
  <c r="DQ58" i="1" s="1"/>
  <c r="OT8" i="1"/>
  <c r="HF59" i="1" s="1"/>
  <c r="HF58" i="1" s="1"/>
  <c r="OP8" i="1"/>
  <c r="HB59" i="1" s="1"/>
  <c r="HB58" i="1" s="1"/>
  <c r="PU8" i="1"/>
  <c r="IG59" i="1" s="1"/>
  <c r="IG58" i="1" s="1"/>
  <c r="NL8" i="1"/>
  <c r="FX59" i="1" s="1"/>
  <c r="FX58" i="1" s="1"/>
  <c r="MM8" i="1"/>
  <c r="EY59" i="1" s="1"/>
  <c r="EY58" i="1" s="1"/>
  <c r="PV8" i="1"/>
  <c r="IH59" i="1" s="1"/>
  <c r="IH58" i="1" s="1"/>
  <c r="NM8" i="1"/>
  <c r="FY59" i="1" s="1"/>
  <c r="FY58" i="1" s="1"/>
  <c r="OA8" i="1"/>
  <c r="GM59" i="1" s="1"/>
  <c r="GM58" i="1" s="1"/>
  <c r="LN8" i="1"/>
  <c r="DZ59" i="1" s="1"/>
  <c r="DZ58" i="1" s="1"/>
  <c r="OJ8" i="1"/>
  <c r="GV59" i="1" s="1"/>
  <c r="GV58" i="1" s="1"/>
  <c r="MU8" i="1"/>
  <c r="FG59" i="1" s="1"/>
  <c r="FG58" i="1" s="1"/>
  <c r="PZ8" i="1"/>
  <c r="IL59" i="1" s="1"/>
  <c r="IL58" i="1" s="1"/>
  <c r="MJ8" i="1"/>
  <c r="EV59" i="1" s="1"/>
  <c r="EV58" i="1" s="1"/>
  <c r="PG8" i="1"/>
  <c r="HS59" i="1" s="1"/>
  <c r="HS58" i="1" s="1"/>
  <c r="OW8" i="1"/>
  <c r="HI59" i="1" s="1"/>
  <c r="HI58" i="1" s="1"/>
  <c r="PW8" i="1"/>
  <c r="II59" i="1" s="1"/>
  <c r="II58" i="1" s="1"/>
  <c r="MH8" i="1"/>
  <c r="ET59" i="1" s="1"/>
  <c r="ET58" i="1" s="1"/>
  <c r="QM8" i="1"/>
  <c r="IY59" i="1" s="1"/>
  <c r="IY58" i="1" s="1"/>
  <c r="NI8" i="1"/>
  <c r="FU59" i="1" s="1"/>
  <c r="FU58" i="1" s="1"/>
  <c r="LO8" i="1"/>
  <c r="EA59" i="1" s="1"/>
  <c r="EA58" i="1" s="1"/>
  <c r="RQ8" i="1"/>
  <c r="KC59" i="1" s="1"/>
  <c r="KC58" i="1" s="1"/>
  <c r="OL8" i="1"/>
  <c r="GX59" i="1" s="1"/>
  <c r="GX58" i="1" s="1"/>
  <c r="RD8" i="1"/>
  <c r="JP59" i="1" s="1"/>
  <c r="JP58" i="1" s="1"/>
  <c r="MV8" i="1"/>
  <c r="FH59" i="1" s="1"/>
  <c r="FH58" i="1" s="1"/>
  <c r="PP8" i="1"/>
  <c r="IB59" i="1" s="1"/>
  <c r="IB58" i="1" s="1"/>
  <c r="NB8" i="1"/>
  <c r="FN59" i="1" s="1"/>
  <c r="FN58" i="1" s="1"/>
  <c r="OK8" i="1"/>
  <c r="GW59" i="1" s="1"/>
  <c r="GW58" i="1" s="1"/>
  <c r="PH8" i="1"/>
  <c r="HT59" i="1" s="1"/>
  <c r="HT58" i="1" s="1"/>
  <c r="LT8" i="1"/>
  <c r="EF59" i="1" s="1"/>
  <c r="EF58" i="1" s="1"/>
  <c r="MT8" i="1"/>
  <c r="FF59" i="1" s="1"/>
  <c r="FF58" i="1" s="1"/>
  <c r="NQ8" i="1"/>
  <c r="GC59" i="1" s="1"/>
  <c r="GC58" i="1" s="1"/>
  <c r="LQ8" i="1"/>
  <c r="EC59" i="1" s="1"/>
  <c r="EC58" i="1" s="1"/>
  <c r="OG8" i="1"/>
  <c r="GS59" i="1" s="1"/>
  <c r="GS58" i="1" s="1"/>
  <c r="NW8" i="1"/>
  <c r="GI59" i="1" s="1"/>
  <c r="GI58" i="1" s="1"/>
  <c r="RF8" i="1"/>
  <c r="JR59" i="1" s="1"/>
  <c r="JR58" i="1" s="1"/>
  <c r="MX8" i="1"/>
  <c r="FJ59" i="1" s="1"/>
  <c r="FJ58" i="1" s="1"/>
  <c r="OX8" i="1"/>
  <c r="HJ59" i="1" s="1"/>
  <c r="HJ58" i="1" s="1"/>
  <c r="QC8" i="1"/>
  <c r="IO59" i="1" s="1"/>
  <c r="IO58" i="1" s="1"/>
  <c r="QX8" i="1"/>
  <c r="JJ59" i="1" s="1"/>
  <c r="JJ58" i="1" s="1"/>
  <c r="LY8" i="1"/>
  <c r="EK59" i="1" s="1"/>
  <c r="EK58" i="1" s="1"/>
  <c r="LU8" i="1"/>
  <c r="EG59" i="1" s="1"/>
  <c r="EG58" i="1" s="1"/>
  <c r="MZ8" i="1"/>
  <c r="FL59" i="1" s="1"/>
  <c r="FL58" i="1" s="1"/>
  <c r="PY8" i="1"/>
  <c r="IK59" i="1" s="1"/>
  <c r="IK58" i="1" s="1"/>
  <c r="LW8" i="1"/>
  <c r="EI59" i="1" s="1"/>
  <c r="EI58" i="1" s="1"/>
  <c r="OF8" i="1"/>
  <c r="GR59" i="1" s="1"/>
  <c r="GR58" i="1" s="1"/>
  <c r="LJ8" i="1"/>
  <c r="DV59" i="1" s="1"/>
  <c r="DV58" i="1" s="1"/>
  <c r="QP8" i="1"/>
  <c r="JB59" i="1" s="1"/>
  <c r="JB58" i="1" s="1"/>
  <c r="PJ8" i="1"/>
  <c r="HV59" i="1" s="1"/>
  <c r="HV58" i="1" s="1"/>
  <c r="QR8" i="1"/>
  <c r="JD59" i="1" s="1"/>
  <c r="JD58" i="1" s="1"/>
  <c r="KW8" i="1"/>
  <c r="DI59" i="1" s="1"/>
  <c r="DI58" i="1" s="1"/>
  <c r="MC8" i="1"/>
  <c r="EO59" i="1" s="1"/>
  <c r="EO58" i="1" s="1"/>
  <c r="LS8" i="1"/>
  <c r="EE59" i="1" s="1"/>
  <c r="EE58" i="1" s="1"/>
  <c r="QO8" i="1"/>
  <c r="JA59" i="1" s="1"/>
  <c r="JA58" i="1" s="1"/>
  <c r="KP8" i="1"/>
  <c r="DB59" i="1" s="1"/>
  <c r="DB58" i="1" s="1"/>
  <c r="KV8" i="1"/>
  <c r="DH59" i="1" s="1"/>
  <c r="DH58" i="1" s="1"/>
  <c r="EK190" i="1"/>
  <c r="EI190" i="1"/>
  <c r="ED190" i="1"/>
  <c r="EJ190" i="1"/>
  <c r="EE190" i="1"/>
  <c r="DA180" i="1"/>
  <c r="EG184" i="1"/>
  <c r="EG190" i="1" s="1"/>
  <c r="DA227" i="1"/>
  <c r="EF184" i="1"/>
  <c r="EF190" i="1" s="1"/>
  <c r="EI148" i="1"/>
  <c r="EE148" i="1"/>
  <c r="EH184" i="1"/>
  <c r="EH190" i="1" s="1"/>
  <c r="ED148" i="1"/>
  <c r="EA189" i="1"/>
  <c r="EA186" i="1"/>
  <c r="DV178" i="1"/>
  <c r="EC181" i="1"/>
  <c r="EC184" i="1"/>
  <c r="EA183" i="1"/>
  <c r="DX176" i="1"/>
  <c r="EC180" i="1"/>
  <c r="EL190" i="1"/>
  <c r="DY176" i="1"/>
  <c r="EA181" i="1"/>
  <c r="EA184" i="1"/>
  <c r="DY178" i="1"/>
  <c r="DX178" i="1"/>
  <c r="EC188" i="1"/>
  <c r="EC183" i="1"/>
  <c r="DV176" i="1"/>
  <c r="DU178" i="1"/>
  <c r="EA187" i="1"/>
  <c r="DU176" i="1"/>
  <c r="EC189" i="1"/>
  <c r="EA180" i="1"/>
  <c r="EA182" i="1"/>
  <c r="DW176" i="1"/>
  <c r="EC186" i="1"/>
  <c r="DZ178" i="1"/>
  <c r="DZ190" i="1" s="1"/>
  <c r="EA188" i="1"/>
  <c r="EA185" i="1"/>
  <c r="EA179" i="1"/>
  <c r="EA178" i="1"/>
  <c r="DW178" i="1"/>
  <c r="EC182" i="1"/>
  <c r="EC185" i="1"/>
  <c r="EC187" i="1"/>
  <c r="DA219" i="1"/>
  <c r="DA176" i="1"/>
  <c r="DA221" i="1"/>
  <c r="DA178" i="1"/>
  <c r="EA177" i="1"/>
  <c r="EA148" i="1"/>
  <c r="DY148" i="1"/>
  <c r="EB178" i="1"/>
  <c r="EB190" i="1" s="1"/>
  <c r="EB148" i="1"/>
  <c r="DX148" i="1"/>
  <c r="DV148" i="1"/>
  <c r="DW148" i="1"/>
  <c r="DU148" i="1"/>
  <c r="DZ148" i="1"/>
  <c r="EC179" i="1"/>
  <c r="EC148" i="1"/>
  <c r="CZ59" i="1"/>
  <c r="CZ60" i="1" s="1"/>
  <c r="CZ33" i="1"/>
  <c r="CZ34" i="1" s="1"/>
  <c r="LG8" i="1" l="1"/>
  <c r="DS59" i="1" s="1"/>
  <c r="DS58" i="1" s="1"/>
  <c r="LC8" i="1"/>
  <c r="DO59" i="1" s="1"/>
  <c r="DO58" i="1" s="1"/>
  <c r="QI8" i="1"/>
  <c r="IU59" i="1" s="1"/>
  <c r="IU58" i="1" s="1"/>
  <c r="QD8" i="1"/>
  <c r="IP59" i="1" s="1"/>
  <c r="IP58" i="1" s="1"/>
  <c r="LG32" i="1"/>
  <c r="DS33" i="1" s="1"/>
  <c r="DS32" i="1" s="1"/>
  <c r="MA8" i="1"/>
  <c r="EM59" i="1" s="1"/>
  <c r="EM58" i="1" s="1"/>
  <c r="NL32" i="1"/>
  <c r="FX33" i="1" s="1"/>
  <c r="FX32" i="1" s="1"/>
  <c r="QL32" i="1"/>
  <c r="IX33" i="1" s="1"/>
  <c r="IX32" i="1" s="1"/>
  <c r="OH8" i="1"/>
  <c r="GT59" i="1" s="1"/>
  <c r="GT58" i="1" s="1"/>
  <c r="NP8" i="1"/>
  <c r="GB59" i="1" s="1"/>
  <c r="GB58" i="1" s="1"/>
  <c r="KN135" i="1" s="1"/>
  <c r="KS69" i="1" s="1"/>
  <c r="DF78" i="1" s="1"/>
  <c r="PO8" i="1"/>
  <c r="IA59" i="1" s="1"/>
  <c r="IA58" i="1" s="1"/>
  <c r="ME8" i="1"/>
  <c r="EQ59" i="1" s="1"/>
  <c r="EQ58" i="1" s="1"/>
  <c r="NX32" i="1"/>
  <c r="GJ33" i="1" s="1"/>
  <c r="GJ32" i="1" s="1"/>
  <c r="OY32" i="1"/>
  <c r="HK33" i="1" s="1"/>
  <c r="HK32" i="1" s="1"/>
  <c r="LL170" i="1" s="1"/>
  <c r="LT65" i="1" s="1"/>
  <c r="EC94" i="1" s="1"/>
  <c r="EB222" i="1" s="1"/>
  <c r="RV32" i="1"/>
  <c r="KH33" i="1" s="1"/>
  <c r="KH32" i="1" s="1"/>
  <c r="MU32" i="1"/>
  <c r="FG33" i="1" s="1"/>
  <c r="FG32" i="1" s="1"/>
  <c r="LL114" i="1" s="1"/>
  <c r="LP63" i="1" s="1"/>
  <c r="DY92" i="1" s="1"/>
  <c r="DX220" i="1" s="1"/>
  <c r="QM32" i="1"/>
  <c r="IY33" i="1" s="1"/>
  <c r="IY32" i="1" s="1"/>
  <c r="OD8" i="1"/>
  <c r="GP59" i="1" s="1"/>
  <c r="GP58" i="1" s="1"/>
  <c r="KN149" i="1" s="1"/>
  <c r="KT69" i="1" s="1"/>
  <c r="DG78" i="1" s="1"/>
  <c r="OF32" i="1"/>
  <c r="GR33" i="1" s="1"/>
  <c r="GR32" i="1" s="1"/>
  <c r="QW32" i="1"/>
  <c r="JI33" i="1" s="1"/>
  <c r="JI32" i="1" s="1"/>
  <c r="LL220" i="1" s="1"/>
  <c r="LY70" i="1" s="1"/>
  <c r="EH99" i="1" s="1"/>
  <c r="EG227" i="1" s="1"/>
  <c r="OD32" i="1"/>
  <c r="GP33" i="1" s="1"/>
  <c r="GP32" i="1" s="1"/>
  <c r="LR32" i="1"/>
  <c r="ED33" i="1" s="1"/>
  <c r="ED32" i="1" s="1"/>
  <c r="LL85" i="1" s="1"/>
  <c r="LN67" i="1" s="1"/>
  <c r="DW96" i="1" s="1"/>
  <c r="DV224" i="1" s="1"/>
  <c r="NS8" i="1"/>
  <c r="GE59" i="1" s="1"/>
  <c r="GE58" i="1" s="1"/>
  <c r="PX8" i="1"/>
  <c r="IJ59" i="1" s="1"/>
  <c r="IJ58" i="1" s="1"/>
  <c r="KN195" i="1" s="1"/>
  <c r="KX69" i="1" s="1"/>
  <c r="DK78" i="1" s="1"/>
  <c r="RE8" i="1"/>
  <c r="JQ59" i="1" s="1"/>
  <c r="JQ58" i="1" s="1"/>
  <c r="NR8" i="1"/>
  <c r="GD59" i="1" s="1"/>
  <c r="GD58" i="1" s="1"/>
  <c r="KN137" i="1" s="1"/>
  <c r="KS71" i="1" s="1"/>
  <c r="DF80" i="1" s="1"/>
  <c r="RL8" i="1"/>
  <c r="JX59" i="1" s="1"/>
  <c r="JX58" i="1" s="1"/>
  <c r="LR8" i="1"/>
  <c r="ED59" i="1" s="1"/>
  <c r="ED58" i="1" s="1"/>
  <c r="OS8" i="1"/>
  <c r="HE59" i="1" s="1"/>
  <c r="HE58" i="1" s="1"/>
  <c r="OZ8" i="1"/>
  <c r="HL59" i="1" s="1"/>
  <c r="HL58" i="1" s="1"/>
  <c r="KN171" i="1" s="1"/>
  <c r="KV66" i="1" s="1"/>
  <c r="DI75" i="1" s="1"/>
  <c r="NU8" i="1"/>
  <c r="GG59" i="1" s="1"/>
  <c r="GG58" i="1" s="1"/>
  <c r="OU8" i="1"/>
  <c r="HG59" i="1" s="1"/>
  <c r="HG58" i="1" s="1"/>
  <c r="KN166" i="1" s="1"/>
  <c r="KU73" i="1" s="1"/>
  <c r="DH82" i="1" s="1"/>
  <c r="PB8" i="1"/>
  <c r="HN59" i="1" s="1"/>
  <c r="HN58" i="1" s="1"/>
  <c r="PC8" i="1"/>
  <c r="HO59" i="1" s="1"/>
  <c r="HO58" i="1" s="1"/>
  <c r="KN174" i="1" s="1"/>
  <c r="KV69" i="1" s="1"/>
  <c r="DI78" i="1" s="1"/>
  <c r="KT8" i="1"/>
  <c r="DF59" i="1" s="1"/>
  <c r="DF58" i="1" s="1"/>
  <c r="RI8" i="1"/>
  <c r="JU59" i="1" s="1"/>
  <c r="JU58" i="1" s="1"/>
  <c r="KN232" i="1" s="1"/>
  <c r="LC71" i="1" s="1"/>
  <c r="DP80" i="1" s="1"/>
  <c r="NZ8" i="1"/>
  <c r="GL59" i="1" s="1"/>
  <c r="GL58" i="1" s="1"/>
  <c r="MO8" i="1"/>
  <c r="FA59" i="1" s="1"/>
  <c r="FA58" i="1" s="1"/>
  <c r="QG8" i="1"/>
  <c r="IS59" i="1" s="1"/>
  <c r="IS58" i="1" s="1"/>
  <c r="OB8" i="1"/>
  <c r="GN59" i="1" s="1"/>
  <c r="GN58" i="1" s="1"/>
  <c r="KN147" i="1" s="1"/>
  <c r="KT67" i="1" s="1"/>
  <c r="DG76" i="1" s="1"/>
  <c r="LX8" i="1"/>
  <c r="EJ59" i="1" s="1"/>
  <c r="EJ58" i="1" s="1"/>
  <c r="MG8" i="1"/>
  <c r="ES59" i="1" s="1"/>
  <c r="ES58" i="1" s="1"/>
  <c r="KN100" i="1" s="1"/>
  <c r="KQ65" i="1" s="1"/>
  <c r="DD74" i="1" s="1"/>
  <c r="RK8" i="1"/>
  <c r="JW59" i="1" s="1"/>
  <c r="JW58" i="1" s="1"/>
  <c r="MY8" i="1"/>
  <c r="FK59" i="1" s="1"/>
  <c r="FK58" i="1" s="1"/>
  <c r="NN8" i="1"/>
  <c r="FZ59" i="1" s="1"/>
  <c r="FZ58" i="1" s="1"/>
  <c r="OV8" i="1"/>
  <c r="HH59" i="1" s="1"/>
  <c r="HH58" i="1" s="1"/>
  <c r="KN167" i="1" s="1"/>
  <c r="KU74" i="1" s="1"/>
  <c r="DH83" i="1" s="1"/>
  <c r="ND8" i="1"/>
  <c r="FP59" i="1" s="1"/>
  <c r="FP58" i="1" s="1"/>
  <c r="QW8" i="1"/>
  <c r="JI59" i="1" s="1"/>
  <c r="JI58" i="1" s="1"/>
  <c r="KN220" i="1" s="1"/>
  <c r="LA70" i="1" s="1"/>
  <c r="DN79" i="1" s="1"/>
  <c r="LM8" i="1"/>
  <c r="DY59" i="1" s="1"/>
  <c r="DY58" i="1" s="1"/>
  <c r="MB8" i="1"/>
  <c r="EN59" i="1" s="1"/>
  <c r="EN58" i="1" s="1"/>
  <c r="LF8" i="1"/>
  <c r="DR59" i="1" s="1"/>
  <c r="DR58" i="1" s="1"/>
  <c r="QU8" i="1"/>
  <c r="JG59" i="1" s="1"/>
  <c r="JG58" i="1" s="1"/>
  <c r="KN218" i="1" s="1"/>
  <c r="KZ75" i="1" s="1"/>
  <c r="DM84" i="1" s="1"/>
  <c r="PS8" i="1"/>
  <c r="IE59" i="1" s="1"/>
  <c r="IE58" i="1" s="1"/>
  <c r="QS8" i="1"/>
  <c r="JE59" i="1" s="1"/>
  <c r="JE58" i="1" s="1"/>
  <c r="KN216" i="1" s="1"/>
  <c r="KZ73" i="1" s="1"/>
  <c r="DM82" i="1" s="1"/>
  <c r="PQ8" i="1"/>
  <c r="IC59" i="1" s="1"/>
  <c r="IC58" i="1" s="1"/>
  <c r="NT8" i="1"/>
  <c r="GF59" i="1" s="1"/>
  <c r="GF58" i="1" s="1"/>
  <c r="KN139" i="1" s="1"/>
  <c r="KS73" i="1" s="1"/>
  <c r="DF82" i="1" s="1"/>
  <c r="MD8" i="1"/>
  <c r="EP59" i="1" s="1"/>
  <c r="EP58" i="1" s="1"/>
  <c r="RN8" i="1"/>
  <c r="JZ59" i="1" s="1"/>
  <c r="JZ58" i="1" s="1"/>
  <c r="KN237" i="1" s="1"/>
  <c r="LD72" i="1" s="1"/>
  <c r="DQ81" i="1" s="1"/>
  <c r="RS32" i="1"/>
  <c r="KE33" i="1" s="1"/>
  <c r="KE32" i="1" s="1"/>
  <c r="LU32" i="1"/>
  <c r="EG33" i="1" s="1"/>
  <c r="EG32" i="1" s="1"/>
  <c r="LL88" i="1" s="1"/>
  <c r="LN70" i="1" s="1"/>
  <c r="DW99" i="1" s="1"/>
  <c r="DV227" i="1" s="1"/>
  <c r="PQ32" i="1"/>
  <c r="IC33" i="1" s="1"/>
  <c r="IC32" i="1" s="1"/>
  <c r="NV32" i="1"/>
  <c r="GH33" i="1" s="1"/>
  <c r="GH32" i="1" s="1"/>
  <c r="LL141" i="1" s="1"/>
  <c r="LQ75" i="1" s="1"/>
  <c r="DZ104" i="1" s="1"/>
  <c r="DY232" i="1" s="1"/>
  <c r="PU32" i="1"/>
  <c r="IG33" i="1" s="1"/>
  <c r="IG32" i="1" s="1"/>
  <c r="RC32" i="1"/>
  <c r="JO33" i="1" s="1"/>
  <c r="JO32" i="1" s="1"/>
  <c r="PY32" i="1"/>
  <c r="IK33" i="1" s="1"/>
  <c r="IK32" i="1" s="1"/>
  <c r="RM32" i="1"/>
  <c r="JY33" i="1" s="1"/>
  <c r="JY32" i="1" s="1"/>
  <c r="LL236" i="1" s="1"/>
  <c r="MA75" i="1" s="1"/>
  <c r="EJ104" i="1" s="1"/>
  <c r="EI232" i="1" s="1"/>
  <c r="OC8" i="1"/>
  <c r="GO59" i="1" s="1"/>
  <c r="GO58" i="1" s="1"/>
  <c r="OI8" i="1"/>
  <c r="GU59" i="1" s="1"/>
  <c r="GU58" i="1" s="1"/>
  <c r="KN154" i="1" s="1"/>
  <c r="KT74" i="1" s="1"/>
  <c r="DG83" i="1" s="1"/>
  <c r="KS8" i="1"/>
  <c r="DE59" i="1" s="1"/>
  <c r="DE58" i="1" s="1"/>
  <c r="NG8" i="1"/>
  <c r="FS59" i="1" s="1"/>
  <c r="FS58" i="1" s="1"/>
  <c r="KN126" i="1" s="1"/>
  <c r="KR75" i="1" s="1"/>
  <c r="DE84" i="1" s="1"/>
  <c r="QL8" i="1"/>
  <c r="IX59" i="1" s="1"/>
  <c r="IX58" i="1" s="1"/>
  <c r="RM8" i="1"/>
  <c r="JY59" i="1" s="1"/>
  <c r="JY58" i="1" s="1"/>
  <c r="MQ8" i="1"/>
  <c r="FC59" i="1" s="1"/>
  <c r="FC58" i="1" s="1"/>
  <c r="NJ8" i="1"/>
  <c r="FV59" i="1" s="1"/>
  <c r="FV58" i="1" s="1"/>
  <c r="KN129" i="1" s="1"/>
  <c r="KS63" i="1" s="1"/>
  <c r="DF72" i="1" s="1"/>
  <c r="LI8" i="1"/>
  <c r="DU59" i="1" s="1"/>
  <c r="DU58" i="1" s="1"/>
  <c r="PF32" i="1"/>
  <c r="HR33" i="1" s="1"/>
  <c r="HR32" i="1" s="1"/>
  <c r="LL177" i="1" s="1"/>
  <c r="LT72" i="1" s="1"/>
  <c r="EC101" i="1" s="1"/>
  <c r="EB229" i="1" s="1"/>
  <c r="OE32" i="1"/>
  <c r="GQ33" i="1" s="1"/>
  <c r="GQ32" i="1" s="1"/>
  <c r="LY32" i="1"/>
  <c r="EK33" i="1" s="1"/>
  <c r="EK32" i="1" s="1"/>
  <c r="LL92" i="1" s="1"/>
  <c r="LN74" i="1" s="1"/>
  <c r="DW103" i="1" s="1"/>
  <c r="DV231" i="1" s="1"/>
  <c r="RO32" i="1"/>
  <c r="KA33" i="1" s="1"/>
  <c r="KA32" i="1" s="1"/>
  <c r="NP32" i="1"/>
  <c r="GB33" i="1" s="1"/>
  <c r="GB32" i="1" s="1"/>
  <c r="LL135" i="1" s="1"/>
  <c r="LQ69" i="1" s="1"/>
  <c r="DZ98" i="1" s="1"/>
  <c r="DY226" i="1" s="1"/>
  <c r="RA32" i="1"/>
  <c r="JM33" i="1" s="1"/>
  <c r="JM32" i="1" s="1"/>
  <c r="PX32" i="1"/>
  <c r="IJ33" i="1" s="1"/>
  <c r="IJ32" i="1" s="1"/>
  <c r="LL195" i="1" s="1"/>
  <c r="LV69" i="1" s="1"/>
  <c r="EE98" i="1" s="1"/>
  <c r="ED226" i="1" s="1"/>
  <c r="OL32" i="1"/>
  <c r="GX33" i="1" s="1"/>
  <c r="GX32" i="1" s="1"/>
  <c r="RG32" i="1"/>
  <c r="JS33" i="1" s="1"/>
  <c r="JS32" i="1" s="1"/>
  <c r="LL230" i="1" s="1"/>
  <c r="LZ74" i="1" s="1"/>
  <c r="EI103" i="1" s="1"/>
  <c r="EH231" i="1" s="1"/>
  <c r="LQ32" i="1"/>
  <c r="EC33" i="1" s="1"/>
  <c r="EC32" i="1" s="1"/>
  <c r="QR32" i="1"/>
  <c r="JD33" i="1" s="1"/>
  <c r="JD32" i="1" s="1"/>
  <c r="LL215" i="1" s="1"/>
  <c r="LX72" i="1" s="1"/>
  <c r="EG101" i="1" s="1"/>
  <c r="EF229" i="1" s="1"/>
  <c r="PE32" i="1"/>
  <c r="HQ33" i="1" s="1"/>
  <c r="HQ32" i="1" s="1"/>
  <c r="MG32" i="1"/>
  <c r="ES33" i="1" s="1"/>
  <c r="ES32" i="1" s="1"/>
  <c r="LL100" i="1" s="1"/>
  <c r="LO65" i="1" s="1"/>
  <c r="DX94" i="1" s="1"/>
  <c r="DW222" i="1" s="1"/>
  <c r="PV32" i="1"/>
  <c r="IH33" i="1" s="1"/>
  <c r="IH32" i="1" s="1"/>
  <c r="MA32" i="1"/>
  <c r="EM33" i="1" s="1"/>
  <c r="EM32" i="1" s="1"/>
  <c r="LL94" i="1" s="1"/>
  <c r="LO59" i="1" s="1"/>
  <c r="DX88" i="1" s="1"/>
  <c r="DW216" i="1" s="1"/>
  <c r="MT32" i="1"/>
  <c r="FF33" i="1" s="1"/>
  <c r="FF32" i="1" s="1"/>
  <c r="MV32" i="1"/>
  <c r="FH33" i="1" s="1"/>
  <c r="FH32" i="1" s="1"/>
  <c r="LL115" i="1" s="1"/>
  <c r="LP64" i="1" s="1"/>
  <c r="DY93" i="1" s="1"/>
  <c r="DX221" i="1" s="1"/>
  <c r="OK32" i="1"/>
  <c r="GW33" i="1" s="1"/>
  <c r="GW32" i="1" s="1"/>
  <c r="LI32" i="1"/>
  <c r="DU33" i="1" s="1"/>
  <c r="DU32" i="1" s="1"/>
  <c r="LL76" i="1" s="1"/>
  <c r="LN58" i="1" s="1"/>
  <c r="DW87" i="1" s="1"/>
  <c r="DV215" i="1" s="1"/>
  <c r="LB32" i="1"/>
  <c r="DN33" i="1" s="1"/>
  <c r="DN32" i="1" s="1"/>
  <c r="KQ32" i="1"/>
  <c r="DC33" i="1" s="1"/>
  <c r="DC32" i="1" s="1"/>
  <c r="LL58" i="1" s="1"/>
  <c r="LM58" i="1" s="1"/>
  <c r="DV87" i="1" s="1"/>
  <c r="DU215" i="1" s="1"/>
  <c r="NQ32" i="1"/>
  <c r="GC33" i="1" s="1"/>
  <c r="GC32" i="1" s="1"/>
  <c r="PK32" i="1"/>
  <c r="HW33" i="1" s="1"/>
  <c r="HW32" i="1" s="1"/>
  <c r="LL182" i="1" s="1"/>
  <c r="LU66" i="1" s="1"/>
  <c r="ED95" i="1" s="1"/>
  <c r="QH32" i="1"/>
  <c r="IT33" i="1" s="1"/>
  <c r="IT32" i="1" s="1"/>
  <c r="OR32" i="1"/>
  <c r="HD33" i="1" s="1"/>
  <c r="HD32" i="1" s="1"/>
  <c r="LL163" i="1" s="1"/>
  <c r="LS70" i="1" s="1"/>
  <c r="EB99" i="1" s="1"/>
  <c r="EA227" i="1" s="1"/>
  <c r="RU32" i="1"/>
  <c r="KG33" i="1" s="1"/>
  <c r="KG32" i="1" s="1"/>
  <c r="MW32" i="1"/>
  <c r="FI33" i="1" s="1"/>
  <c r="FI32" i="1" s="1"/>
  <c r="LL116" i="1" s="1"/>
  <c r="LP65" i="1" s="1"/>
  <c r="DY94" i="1" s="1"/>
  <c r="DX222" i="1" s="1"/>
  <c r="MH32" i="1"/>
  <c r="ET33" i="1" s="1"/>
  <c r="ET32" i="1" s="1"/>
  <c r="LP32" i="1"/>
  <c r="EB33" i="1" s="1"/>
  <c r="EB32" i="1" s="1"/>
  <c r="LL83" i="1" s="1"/>
  <c r="LN65" i="1" s="1"/>
  <c r="DW94" i="1" s="1"/>
  <c r="DV222" i="1" s="1"/>
  <c r="LJ32" i="1"/>
  <c r="DV33" i="1" s="1"/>
  <c r="DV32" i="1" s="1"/>
  <c r="NR32" i="1"/>
  <c r="GD33" i="1" s="1"/>
  <c r="GD32" i="1" s="1"/>
  <c r="LL137" i="1" s="1"/>
  <c r="LQ71" i="1" s="1"/>
  <c r="DZ100" i="1" s="1"/>
  <c r="DY228" i="1" s="1"/>
  <c r="PD32" i="1"/>
  <c r="HP33" i="1" s="1"/>
  <c r="HP32" i="1" s="1"/>
  <c r="OS32" i="1"/>
  <c r="HE33" i="1" s="1"/>
  <c r="HE32" i="1" s="1"/>
  <c r="LL164" i="1" s="1"/>
  <c r="LS71" i="1" s="1"/>
  <c r="EB100" i="1" s="1"/>
  <c r="EA228" i="1" s="1"/>
  <c r="KV32" i="1"/>
  <c r="DH33" i="1" s="1"/>
  <c r="DH32" i="1" s="1"/>
  <c r="KZ32" i="1"/>
  <c r="DL33" i="1" s="1"/>
  <c r="DL32" i="1" s="1"/>
  <c r="LL67" i="1" s="1"/>
  <c r="LM67" i="1" s="1"/>
  <c r="DV96" i="1" s="1"/>
  <c r="DU224" i="1" s="1"/>
  <c r="LA32" i="1"/>
  <c r="DM33" i="1" s="1"/>
  <c r="DM32" i="1" s="1"/>
  <c r="OC32" i="1"/>
  <c r="GO33" i="1" s="1"/>
  <c r="GO32" i="1" s="1"/>
  <c r="QB32" i="1"/>
  <c r="IN33" i="1" s="1"/>
  <c r="IN32" i="1" s="1"/>
  <c r="QP32" i="1"/>
  <c r="JB33" i="1" s="1"/>
  <c r="JB32" i="1" s="1"/>
  <c r="LL213" i="1" s="1"/>
  <c r="LX70" i="1" s="1"/>
  <c r="EG99" i="1" s="1"/>
  <c r="EF227" i="1" s="1"/>
  <c r="MK32" i="1"/>
  <c r="EW33" i="1" s="1"/>
  <c r="EW32" i="1" s="1"/>
  <c r="LX32" i="1"/>
  <c r="EJ33" i="1" s="1"/>
  <c r="EJ32" i="1" s="1"/>
  <c r="LL91" i="1" s="1"/>
  <c r="LN73" i="1" s="1"/>
  <c r="DW102" i="1" s="1"/>
  <c r="DV230" i="1" s="1"/>
  <c r="QG32" i="1"/>
  <c r="IS33" i="1" s="1"/>
  <c r="IS32" i="1" s="1"/>
  <c r="NN32" i="1"/>
  <c r="FZ33" i="1" s="1"/>
  <c r="FZ32" i="1" s="1"/>
  <c r="LL133" i="1" s="1"/>
  <c r="LQ67" i="1" s="1"/>
  <c r="DZ96" i="1" s="1"/>
  <c r="DY224" i="1" s="1"/>
  <c r="KY32" i="1"/>
  <c r="DK33" i="1" s="1"/>
  <c r="DK32" i="1" s="1"/>
  <c r="LE32" i="1"/>
  <c r="DQ33" i="1" s="1"/>
  <c r="DQ32" i="1" s="1"/>
  <c r="LL72" i="1" s="1"/>
  <c r="LM72" i="1" s="1"/>
  <c r="DV101" i="1" s="1"/>
  <c r="DU229" i="1" s="1"/>
  <c r="MX32" i="1"/>
  <c r="FJ33" i="1" s="1"/>
  <c r="FJ32" i="1" s="1"/>
  <c r="PH32" i="1"/>
  <c r="HT33" i="1" s="1"/>
  <c r="HT32" i="1" s="1"/>
  <c r="LL179" i="1" s="1"/>
  <c r="LT74" i="1" s="1"/>
  <c r="EC103" i="1" s="1"/>
  <c r="EB231" i="1" s="1"/>
  <c r="PI32" i="1"/>
  <c r="HU33" i="1" s="1"/>
  <c r="HU32" i="1" s="1"/>
  <c r="RH32" i="1"/>
  <c r="JT33" i="1" s="1"/>
  <c r="JT32" i="1" s="1"/>
  <c r="LL231" i="1" s="1"/>
  <c r="LZ75" i="1" s="1"/>
  <c r="EI104" i="1" s="1"/>
  <c r="EH232" i="1" s="1"/>
  <c r="QY32" i="1"/>
  <c r="JK33" i="1" s="1"/>
  <c r="JK32" i="1" s="1"/>
  <c r="QF32" i="1"/>
  <c r="IR33" i="1" s="1"/>
  <c r="IR32" i="1" s="1"/>
  <c r="LL203" i="1" s="1"/>
  <c r="LW68" i="1" s="1"/>
  <c r="EF97" i="1" s="1"/>
  <c r="EE225" i="1" s="1"/>
  <c r="QX32" i="1"/>
  <c r="JJ33" i="1" s="1"/>
  <c r="JJ32" i="1" s="1"/>
  <c r="NU32" i="1"/>
  <c r="GG33" i="1" s="1"/>
  <c r="GG32" i="1" s="1"/>
  <c r="LL140" i="1" s="1"/>
  <c r="LQ74" i="1" s="1"/>
  <c r="DZ103" i="1" s="1"/>
  <c r="DY231" i="1" s="1"/>
  <c r="PA32" i="1"/>
  <c r="HM33" i="1" s="1"/>
  <c r="HM32" i="1" s="1"/>
  <c r="MD32" i="1"/>
  <c r="EP33" i="1" s="1"/>
  <c r="EP32" i="1" s="1"/>
  <c r="LL97" i="1" s="1"/>
  <c r="LO62" i="1" s="1"/>
  <c r="DX91" i="1" s="1"/>
  <c r="DW219" i="1" s="1"/>
  <c r="ON32" i="1"/>
  <c r="GZ33" i="1" s="1"/>
  <c r="GZ32" i="1" s="1"/>
  <c r="KT32" i="1"/>
  <c r="DF33" i="1" s="1"/>
  <c r="DF32" i="1" s="1"/>
  <c r="LL61" i="1" s="1"/>
  <c r="LM61" i="1" s="1"/>
  <c r="DV90" i="1" s="1"/>
  <c r="DU218" i="1" s="1"/>
  <c r="MC32" i="1"/>
  <c r="EO33" i="1" s="1"/>
  <c r="EO32" i="1" s="1"/>
  <c r="RB32" i="1"/>
  <c r="JN33" i="1" s="1"/>
  <c r="JN32" i="1" s="1"/>
  <c r="LL225" i="1" s="1"/>
  <c r="LY75" i="1" s="1"/>
  <c r="EH104" i="1" s="1"/>
  <c r="EG232" i="1" s="1"/>
  <c r="PT32" i="1"/>
  <c r="IF33" i="1" s="1"/>
  <c r="IF32" i="1" s="1"/>
  <c r="ME32" i="1"/>
  <c r="EQ33" i="1" s="1"/>
  <c r="EQ32" i="1" s="1"/>
  <c r="LL98" i="1" s="1"/>
  <c r="LO63" i="1" s="1"/>
  <c r="DX92" i="1" s="1"/>
  <c r="DW220" i="1" s="1"/>
  <c r="RE32" i="1"/>
  <c r="JQ33" i="1" s="1"/>
  <c r="JQ32" i="1" s="1"/>
  <c r="OX32" i="1"/>
  <c r="HJ33" i="1" s="1"/>
  <c r="HJ32" i="1" s="1"/>
  <c r="LL169" i="1" s="1"/>
  <c r="LT64" i="1" s="1"/>
  <c r="EC93" i="1" s="1"/>
  <c r="EB221" i="1" s="1"/>
  <c r="OZ32" i="1"/>
  <c r="HL33" i="1" s="1"/>
  <c r="HL32" i="1" s="1"/>
  <c r="OA32" i="1"/>
  <c r="GM33" i="1" s="1"/>
  <c r="GM32" i="1" s="1"/>
  <c r="LL146" i="1" s="1"/>
  <c r="LR66" i="1" s="1"/>
  <c r="EA95" i="1" s="1"/>
  <c r="DZ223" i="1" s="1"/>
  <c r="QV32" i="1"/>
  <c r="JH33" i="1" s="1"/>
  <c r="JH32" i="1" s="1"/>
  <c r="RQ32" i="1"/>
  <c r="KC33" i="1" s="1"/>
  <c r="KC32" i="1" s="1"/>
  <c r="LL240" i="1" s="1"/>
  <c r="MB75" i="1" s="1"/>
  <c r="EK104" i="1" s="1"/>
  <c r="EJ232" i="1" s="1"/>
  <c r="QI32" i="1"/>
  <c r="IU33" i="1" s="1"/>
  <c r="IU32" i="1" s="1"/>
  <c r="QJ32" i="1"/>
  <c r="IV33" i="1" s="1"/>
  <c r="IV32" i="1" s="1"/>
  <c r="LL207" i="1" s="1"/>
  <c r="LW72" i="1" s="1"/>
  <c r="EF101" i="1" s="1"/>
  <c r="EE229" i="1" s="1"/>
  <c r="PG32" i="1"/>
  <c r="HS33" i="1" s="1"/>
  <c r="HS32" i="1" s="1"/>
  <c r="NF32" i="1"/>
  <c r="FR33" i="1" s="1"/>
  <c r="FR32" i="1" s="1"/>
  <c r="LL125" i="1" s="1"/>
  <c r="LP74" i="1" s="1"/>
  <c r="DY103" i="1" s="1"/>
  <c r="DX231" i="1" s="1"/>
  <c r="ND32" i="1"/>
  <c r="FP33" i="1" s="1"/>
  <c r="FP32" i="1" s="1"/>
  <c r="RD32" i="1"/>
  <c r="JP33" i="1" s="1"/>
  <c r="JP32" i="1" s="1"/>
  <c r="LL227" i="1" s="1"/>
  <c r="LZ71" i="1" s="1"/>
  <c r="EI100" i="1" s="1"/>
  <c r="EH228" i="1" s="1"/>
  <c r="LZ32" i="1"/>
  <c r="EL33" i="1" s="1"/>
  <c r="EL32" i="1" s="1"/>
  <c r="PO32" i="1"/>
  <c r="IA33" i="1" s="1"/>
  <c r="IA32" i="1" s="1"/>
  <c r="LL186" i="1" s="1"/>
  <c r="LU70" i="1" s="1"/>
  <c r="ED99" i="1" s="1"/>
  <c r="EC227" i="1" s="1"/>
  <c r="MF32" i="1"/>
  <c r="ER33" i="1" s="1"/>
  <c r="ER32" i="1" s="1"/>
  <c r="QD32" i="1"/>
  <c r="IP33" i="1" s="1"/>
  <c r="IP32" i="1" s="1"/>
  <c r="LL201" i="1" s="1"/>
  <c r="LV75" i="1" s="1"/>
  <c r="EE104" i="1" s="1"/>
  <c r="ED232" i="1" s="1"/>
  <c r="LV32" i="1"/>
  <c r="EH33" i="1" s="1"/>
  <c r="EH32" i="1" s="1"/>
  <c r="LK32" i="1"/>
  <c r="DW33" i="1" s="1"/>
  <c r="DW32" i="1" s="1"/>
  <c r="LL78" i="1" s="1"/>
  <c r="LN60" i="1" s="1"/>
  <c r="DW89" i="1" s="1"/>
  <c r="DV217" i="1" s="1"/>
  <c r="QA32" i="1"/>
  <c r="IM33" i="1" s="1"/>
  <c r="IM32" i="1" s="1"/>
  <c r="NA32" i="1"/>
  <c r="FM33" i="1" s="1"/>
  <c r="FM32" i="1" s="1"/>
  <c r="LL120" i="1" s="1"/>
  <c r="LP69" i="1" s="1"/>
  <c r="DY98" i="1" s="1"/>
  <c r="DX226" i="1" s="1"/>
  <c r="PP32" i="1"/>
  <c r="IB33" i="1" s="1"/>
  <c r="IB32" i="1" s="1"/>
  <c r="NH32" i="1"/>
  <c r="FT33" i="1" s="1"/>
  <c r="FT32" i="1" s="1"/>
  <c r="LL127" i="1" s="1"/>
  <c r="LQ61" i="1" s="1"/>
  <c r="DZ90" i="1" s="1"/>
  <c r="DY218" i="1" s="1"/>
  <c r="KR32" i="1"/>
  <c r="DD33" i="1" s="1"/>
  <c r="DD32" i="1" s="1"/>
  <c r="NK32" i="1"/>
  <c r="FW33" i="1" s="1"/>
  <c r="FW32" i="1" s="1"/>
  <c r="LL130" i="1" s="1"/>
  <c r="LQ64" i="1" s="1"/>
  <c r="DZ93" i="1" s="1"/>
  <c r="DY221" i="1" s="1"/>
  <c r="RF32" i="1"/>
  <c r="JR33" i="1" s="1"/>
  <c r="JR32" i="1" s="1"/>
  <c r="NM32" i="1"/>
  <c r="FY33" i="1" s="1"/>
  <c r="FY32" i="1" s="1"/>
  <c r="LL132" i="1" s="1"/>
  <c r="LQ66" i="1" s="1"/>
  <c r="DZ95" i="1" s="1"/>
  <c r="DY223" i="1" s="1"/>
  <c r="ML32" i="1"/>
  <c r="EX33" i="1" s="1"/>
  <c r="EX32" i="1" s="1"/>
  <c r="RK32" i="1"/>
  <c r="JW33" i="1" s="1"/>
  <c r="JW32" i="1" s="1"/>
  <c r="LL234" i="1" s="1"/>
  <c r="MA73" i="1" s="1"/>
  <c r="EJ102" i="1" s="1"/>
  <c r="EI230" i="1" s="1"/>
  <c r="NO32" i="1"/>
  <c r="GA33" i="1" s="1"/>
  <c r="GA32" i="1" s="1"/>
  <c r="PJ32" i="1"/>
  <c r="HV33" i="1" s="1"/>
  <c r="HV32" i="1" s="1"/>
  <c r="LL181" i="1" s="1"/>
  <c r="LU65" i="1" s="1"/>
  <c r="ED94" i="1" s="1"/>
  <c r="EC222" i="1" s="1"/>
  <c r="LW32" i="1"/>
  <c r="EI33" i="1" s="1"/>
  <c r="EI32" i="1" s="1"/>
  <c r="MJ32" i="1"/>
  <c r="EV33" i="1" s="1"/>
  <c r="EV32" i="1" s="1"/>
  <c r="LL103" i="1" s="1"/>
  <c r="LO68" i="1" s="1"/>
  <c r="DX97" i="1" s="1"/>
  <c r="QS32" i="1"/>
  <c r="JE33" i="1" s="1"/>
  <c r="JE32" i="1" s="1"/>
  <c r="PL32" i="1"/>
  <c r="HX33" i="1" s="1"/>
  <c r="HX32" i="1" s="1"/>
  <c r="LL183" i="1" s="1"/>
  <c r="LU67" i="1" s="1"/>
  <c r="ED96" i="1" s="1"/>
  <c r="EC224" i="1" s="1"/>
  <c r="QZ32" i="1"/>
  <c r="JL33" i="1" s="1"/>
  <c r="JL32" i="1" s="1"/>
  <c r="OO32" i="1"/>
  <c r="HA33" i="1" s="1"/>
  <c r="HA32" i="1" s="1"/>
  <c r="LL160" i="1" s="1"/>
  <c r="LS67" i="1" s="1"/>
  <c r="EB96" i="1" s="1"/>
  <c r="EA224" i="1" s="1"/>
  <c r="OI32" i="1"/>
  <c r="GU33" i="1" s="1"/>
  <c r="GU32" i="1" s="1"/>
  <c r="MS32" i="1"/>
  <c r="FE33" i="1" s="1"/>
  <c r="FE32" i="1" s="1"/>
  <c r="LL112" i="1" s="1"/>
  <c r="LP61" i="1" s="1"/>
  <c r="DY90" i="1" s="1"/>
  <c r="DX218" i="1" s="1"/>
  <c r="OV32" i="1"/>
  <c r="HH33" i="1" s="1"/>
  <c r="HH32" i="1" s="1"/>
  <c r="RR32" i="1"/>
  <c r="KD33" i="1" s="1"/>
  <c r="KD32" i="1" s="1"/>
  <c r="LL241" i="1" s="1"/>
  <c r="MC73" i="1" s="1"/>
  <c r="EL102" i="1" s="1"/>
  <c r="QK32" i="1"/>
  <c r="IW33" i="1" s="1"/>
  <c r="IW32" i="1" s="1"/>
  <c r="NB32" i="1"/>
  <c r="FN33" i="1" s="1"/>
  <c r="FN32" i="1" s="1"/>
  <c r="LL121" i="1" s="1"/>
  <c r="LP70" i="1" s="1"/>
  <c r="DY99" i="1" s="1"/>
  <c r="DX227" i="1" s="1"/>
  <c r="MM32" i="1"/>
  <c r="EY33" i="1" s="1"/>
  <c r="EY32" i="1" s="1"/>
  <c r="OB32" i="1"/>
  <c r="GN33" i="1" s="1"/>
  <c r="GN32" i="1" s="1"/>
  <c r="LL147" i="1" s="1"/>
  <c r="LR67" i="1" s="1"/>
  <c r="EA96" i="1" s="1"/>
  <c r="DZ224" i="1" s="1"/>
  <c r="MB32" i="1"/>
  <c r="EN33" i="1" s="1"/>
  <c r="EN32" i="1" s="1"/>
  <c r="NG32" i="1"/>
  <c r="FS33" i="1" s="1"/>
  <c r="FS32" i="1" s="1"/>
  <c r="LL126" i="1" s="1"/>
  <c r="LP75" i="1" s="1"/>
  <c r="DY104" i="1" s="1"/>
  <c r="DX232" i="1" s="1"/>
  <c r="LF32" i="1"/>
  <c r="DR33" i="1" s="1"/>
  <c r="DR32" i="1" s="1"/>
  <c r="LC32" i="1"/>
  <c r="DO33" i="1" s="1"/>
  <c r="DO32" i="1" s="1"/>
  <c r="LL70" i="1" s="1"/>
  <c r="LM70" i="1" s="1"/>
  <c r="DV99" i="1" s="1"/>
  <c r="DU227" i="1" s="1"/>
  <c r="OQ32" i="1"/>
  <c r="HC33" i="1" s="1"/>
  <c r="HC32" i="1" s="1"/>
  <c r="QC32" i="1"/>
  <c r="IO33" i="1" s="1"/>
  <c r="IO32" i="1" s="1"/>
  <c r="LL200" i="1" s="1"/>
  <c r="LV74" i="1" s="1"/>
  <c r="EE103" i="1" s="1"/>
  <c r="QQ32" i="1"/>
  <c r="JC33" i="1" s="1"/>
  <c r="JC32" i="1" s="1"/>
  <c r="KX32" i="1"/>
  <c r="DJ33" i="1" s="1"/>
  <c r="DJ32" i="1" s="1"/>
  <c r="LL65" i="1" s="1"/>
  <c r="LM65" i="1" s="1"/>
  <c r="DV94" i="1" s="1"/>
  <c r="DU222" i="1" s="1"/>
  <c r="NS32" i="1"/>
  <c r="GE33" i="1" s="1"/>
  <c r="GE32" i="1" s="1"/>
  <c r="KP32" i="1"/>
  <c r="DB33" i="1" s="1"/>
  <c r="DB32" i="1" s="1"/>
  <c r="LL57" i="1" s="1"/>
  <c r="LM57" i="1" s="1"/>
  <c r="DV86" i="1" s="1"/>
  <c r="DU214" i="1" s="1"/>
  <c r="OU32" i="1"/>
  <c r="HG33" i="1" s="1"/>
  <c r="HG32" i="1" s="1"/>
  <c r="QN32" i="1"/>
  <c r="IZ33" i="1" s="1"/>
  <c r="IZ32" i="1" s="1"/>
  <c r="LL211" i="1" s="1"/>
  <c r="LX68" i="1" s="1"/>
  <c r="EG97" i="1" s="1"/>
  <c r="EF225" i="1" s="1"/>
  <c r="MQ32" i="1"/>
  <c r="FC33" i="1" s="1"/>
  <c r="FC32" i="1" s="1"/>
  <c r="LM32" i="1"/>
  <c r="DY33" i="1" s="1"/>
  <c r="DY32" i="1" s="1"/>
  <c r="LL80" i="1" s="1"/>
  <c r="LN62" i="1" s="1"/>
  <c r="DW91" i="1" s="1"/>
  <c r="DV219" i="1" s="1"/>
  <c r="LL32" i="1"/>
  <c r="DX33" i="1" s="1"/>
  <c r="DX32" i="1" s="1"/>
  <c r="LS32" i="1"/>
  <c r="EE33" i="1" s="1"/>
  <c r="EE32" i="1" s="1"/>
  <c r="LL86" i="1" s="1"/>
  <c r="LN68" i="1" s="1"/>
  <c r="DW97" i="1" s="1"/>
  <c r="DV225" i="1" s="1"/>
  <c r="PS32" i="1"/>
  <c r="IE33" i="1" s="1"/>
  <c r="IE32" i="1" s="1"/>
  <c r="NJ32" i="1"/>
  <c r="FV33" i="1" s="1"/>
  <c r="FV32" i="1" s="1"/>
  <c r="LL129" i="1" s="1"/>
  <c r="LQ63" i="1" s="1"/>
  <c r="DZ92" i="1" s="1"/>
  <c r="DY220" i="1" s="1"/>
  <c r="MI32" i="1"/>
  <c r="EU33" i="1" s="1"/>
  <c r="EU32" i="1" s="1"/>
  <c r="KW32" i="1"/>
  <c r="DI33" i="1" s="1"/>
  <c r="DI32" i="1" s="1"/>
  <c r="LL64" i="1" s="1"/>
  <c r="LM64" i="1" s="1"/>
  <c r="DV93" i="1" s="1"/>
  <c r="DU221" i="1" s="1"/>
  <c r="MP32" i="1"/>
  <c r="FB33" i="1" s="1"/>
  <c r="FB32" i="1" s="1"/>
  <c r="LL109" i="1" s="1"/>
  <c r="LO74" i="1" s="1"/>
  <c r="DX103" i="1" s="1"/>
  <c r="DW231" i="1" s="1"/>
  <c r="RI32" i="1"/>
  <c r="JU33" i="1" s="1"/>
  <c r="JU32" i="1" s="1"/>
  <c r="LL232" i="1" s="1"/>
  <c r="MA71" i="1" s="1"/>
  <c r="EJ100" i="1" s="1"/>
  <c r="EI228" i="1" s="1"/>
  <c r="OH32" i="1"/>
  <c r="GT33" i="1" s="1"/>
  <c r="GT32" i="1" s="1"/>
  <c r="PW32" i="1"/>
  <c r="II33" i="1" s="1"/>
  <c r="II32" i="1" s="1"/>
  <c r="LL194" i="1" s="1"/>
  <c r="LV68" i="1" s="1"/>
  <c r="EE97" i="1" s="1"/>
  <c r="ED225" i="1" s="1"/>
  <c r="OT32" i="1"/>
  <c r="HF33" i="1" s="1"/>
  <c r="HF32" i="1" s="1"/>
  <c r="RT32" i="1"/>
  <c r="KF33" i="1" s="1"/>
  <c r="KF32" i="1" s="1"/>
  <c r="LL243" i="1" s="1"/>
  <c r="MC75" i="1" s="1"/>
  <c r="EL104" i="1" s="1"/>
  <c r="EK232" i="1" s="1"/>
  <c r="RW32" i="1"/>
  <c r="KI33" i="1" s="1"/>
  <c r="KI32" i="1" s="1"/>
  <c r="LT32" i="1"/>
  <c r="EF33" i="1" s="1"/>
  <c r="EF32" i="1" s="1"/>
  <c r="LL87" i="1" s="1"/>
  <c r="LN69" i="1" s="1"/>
  <c r="DW98" i="1" s="1"/>
  <c r="DV226" i="1" s="1"/>
  <c r="OW32" i="1"/>
  <c r="HI33" i="1" s="1"/>
  <c r="HI32" i="1" s="1"/>
  <c r="QE32" i="1"/>
  <c r="IQ33" i="1" s="1"/>
  <c r="IQ32" i="1" s="1"/>
  <c r="LL202" i="1" s="1"/>
  <c r="LW67" i="1" s="1"/>
  <c r="EF96" i="1" s="1"/>
  <c r="EE224" i="1" s="1"/>
  <c r="LD32" i="1"/>
  <c r="DP33" i="1" s="1"/>
  <c r="DP32" i="1" s="1"/>
  <c r="OG32" i="1"/>
  <c r="GS33" i="1" s="1"/>
  <c r="GS32" i="1" s="1"/>
  <c r="LL152" i="1" s="1"/>
  <c r="LR72" i="1" s="1"/>
  <c r="EA101" i="1" s="1"/>
  <c r="DZ229" i="1" s="1"/>
  <c r="NT32" i="1"/>
  <c r="GF33" i="1" s="1"/>
  <c r="GF32" i="1" s="1"/>
  <c r="PR32" i="1"/>
  <c r="ID33" i="1" s="1"/>
  <c r="ID32" i="1" s="1"/>
  <c r="LL189" i="1" s="1"/>
  <c r="LU73" i="1" s="1"/>
  <c r="ED102" i="1" s="1"/>
  <c r="EC230" i="1" s="1"/>
  <c r="MY32" i="1"/>
  <c r="FK33" i="1" s="1"/>
  <c r="FK32" i="1" s="1"/>
  <c r="KU32" i="1"/>
  <c r="DG33" i="1" s="1"/>
  <c r="DG32" i="1" s="1"/>
  <c r="LL62" i="1" s="1"/>
  <c r="LM62" i="1" s="1"/>
  <c r="DV91" i="1" s="1"/>
  <c r="DU219" i="1" s="1"/>
  <c r="PZ32" i="1"/>
  <c r="IL33" i="1" s="1"/>
  <c r="IL32" i="1" s="1"/>
  <c r="MR32" i="1"/>
  <c r="FD33" i="1" s="1"/>
  <c r="FD32" i="1" s="1"/>
  <c r="LL111" i="1" s="1"/>
  <c r="LP60" i="1" s="1"/>
  <c r="DY89" i="1" s="1"/>
  <c r="DX217" i="1" s="1"/>
  <c r="RP32" i="1"/>
  <c r="KB33" i="1" s="1"/>
  <c r="KB32" i="1" s="1"/>
  <c r="MN32" i="1"/>
  <c r="EZ33" i="1" s="1"/>
  <c r="EZ32" i="1" s="1"/>
  <c r="LL107" i="1" s="1"/>
  <c r="LO72" i="1" s="1"/>
  <c r="DX101" i="1" s="1"/>
  <c r="DW229" i="1" s="1"/>
  <c r="OM32" i="1"/>
  <c r="GY33" i="1" s="1"/>
  <c r="GY32" i="1" s="1"/>
  <c r="LN32" i="1"/>
  <c r="DZ33" i="1" s="1"/>
  <c r="DZ32" i="1" s="1"/>
  <c r="LL81" i="1" s="1"/>
  <c r="LN63" i="1" s="1"/>
  <c r="DW92" i="1" s="1"/>
  <c r="DV220" i="1" s="1"/>
  <c r="LO32" i="1"/>
  <c r="EA33" i="1" s="1"/>
  <c r="EA32" i="1" s="1"/>
  <c r="RN32" i="1"/>
  <c r="JZ33" i="1" s="1"/>
  <c r="JZ32" i="1" s="1"/>
  <c r="LL237" i="1" s="1"/>
  <c r="MB72" i="1" s="1"/>
  <c r="EK101" i="1" s="1"/>
  <c r="EJ229" i="1" s="1"/>
  <c r="RL32" i="1"/>
  <c r="JX33" i="1" s="1"/>
  <c r="JX32" i="1" s="1"/>
  <c r="NW32" i="1"/>
  <c r="GI33" i="1" s="1"/>
  <c r="GI32" i="1" s="1"/>
  <c r="LL142" i="1" s="1"/>
  <c r="LR62" i="1" s="1"/>
  <c r="EA91" i="1" s="1"/>
  <c r="DZ219" i="1" s="1"/>
  <c r="MZ32" i="1"/>
  <c r="FL33" i="1" s="1"/>
  <c r="FL32" i="1" s="1"/>
  <c r="NZ32" i="1"/>
  <c r="GL33" i="1" s="1"/>
  <c r="GL32" i="1" s="1"/>
  <c r="LL145" i="1" s="1"/>
  <c r="LR65" i="1" s="1"/>
  <c r="EA94" i="1" s="1"/>
  <c r="DZ222" i="1" s="1"/>
  <c r="NY32" i="1"/>
  <c r="GK33" i="1" s="1"/>
  <c r="GK32" i="1" s="1"/>
  <c r="QO32" i="1"/>
  <c r="JA33" i="1" s="1"/>
  <c r="JA32" i="1" s="1"/>
  <c r="LL212" i="1" s="1"/>
  <c r="LX69" i="1" s="1"/>
  <c r="EG98" i="1" s="1"/>
  <c r="EF226" i="1" s="1"/>
  <c r="OP32" i="1"/>
  <c r="HB33" i="1" s="1"/>
  <c r="HB32" i="1" s="1"/>
  <c r="QT32" i="1"/>
  <c r="JF33" i="1" s="1"/>
  <c r="JF32" i="1" s="1"/>
  <c r="LL217" i="1" s="1"/>
  <c r="LX74" i="1" s="1"/>
  <c r="EG103" i="1" s="1"/>
  <c r="EF231" i="1" s="1"/>
  <c r="NC32" i="1"/>
  <c r="FO33" i="1" s="1"/>
  <c r="FO32" i="1" s="1"/>
  <c r="PM32" i="1"/>
  <c r="HY33" i="1" s="1"/>
  <c r="HY32" i="1" s="1"/>
  <c r="LL184" i="1" s="1"/>
  <c r="LU68" i="1" s="1"/>
  <c r="ED97" i="1" s="1"/>
  <c r="EC225" i="1" s="1"/>
  <c r="NI32" i="1"/>
  <c r="FU33" i="1" s="1"/>
  <c r="FU32" i="1" s="1"/>
  <c r="OJ32" i="1"/>
  <c r="GV33" i="1" s="1"/>
  <c r="GV32" i="1" s="1"/>
  <c r="LL155" i="1" s="1"/>
  <c r="LR75" i="1" s="1"/>
  <c r="EA104" i="1" s="1"/>
  <c r="DZ232" i="1" s="1"/>
  <c r="PB32" i="1"/>
  <c r="HN33" i="1" s="1"/>
  <c r="HN32" i="1" s="1"/>
  <c r="LL173" i="1" s="1"/>
  <c r="LT68" i="1" s="1"/>
  <c r="EC97" i="1" s="1"/>
  <c r="EB225" i="1" s="1"/>
  <c r="LH32" i="1"/>
  <c r="DT33" i="1" s="1"/>
  <c r="DT32" i="1" s="1"/>
  <c r="LL75" i="1" s="1"/>
  <c r="LM75" i="1" s="1"/>
  <c r="DV104" i="1" s="1"/>
  <c r="DU232" i="1" s="1"/>
  <c r="PC32" i="1"/>
  <c r="HO33" i="1" s="1"/>
  <c r="HO32" i="1" s="1"/>
  <c r="PN32" i="1"/>
  <c r="HZ33" i="1" s="1"/>
  <c r="HZ32" i="1" s="1"/>
  <c r="LL185" i="1" s="1"/>
  <c r="LU69" i="1" s="1"/>
  <c r="ED98" i="1" s="1"/>
  <c r="EC226" i="1" s="1"/>
  <c r="NE32" i="1"/>
  <c r="FQ33" i="1" s="1"/>
  <c r="FQ32" i="1" s="1"/>
  <c r="LL124" i="1" s="1"/>
  <c r="LP73" i="1" s="1"/>
  <c r="DY102" i="1" s="1"/>
  <c r="DX230" i="1" s="1"/>
  <c r="KS32" i="1"/>
  <c r="DE33" i="1" s="1"/>
  <c r="DE32" i="1" s="1"/>
  <c r="LL60" i="1" s="1"/>
  <c r="LM60" i="1" s="1"/>
  <c r="DV89" i="1" s="1"/>
  <c r="DU217" i="1" s="1"/>
  <c r="QU32" i="1"/>
  <c r="JG33" i="1" s="1"/>
  <c r="JG32" i="1" s="1"/>
  <c r="RJ32" i="1"/>
  <c r="JV33" i="1" s="1"/>
  <c r="JV32" i="1" s="1"/>
  <c r="LL233" i="1" s="1"/>
  <c r="MA72" i="1" s="1"/>
  <c r="EJ101" i="1" s="1"/>
  <c r="KN117" i="1"/>
  <c r="KR66" i="1" s="1"/>
  <c r="DE75" i="1" s="1"/>
  <c r="LL68" i="1"/>
  <c r="LM68" i="1" s="1"/>
  <c r="DV97" i="1" s="1"/>
  <c r="DU225" i="1" s="1"/>
  <c r="KN143" i="1"/>
  <c r="KT63" i="1" s="1"/>
  <c r="DG72" i="1" s="1"/>
  <c r="LL59" i="1"/>
  <c r="LM59" i="1" s="1"/>
  <c r="DV88" i="1" s="1"/>
  <c r="DU216" i="1" s="1"/>
  <c r="LL150" i="1"/>
  <c r="LR70" i="1" s="1"/>
  <c r="EA99" i="1" s="1"/>
  <c r="DZ227" i="1" s="1"/>
  <c r="KN173" i="1"/>
  <c r="KV68" i="1" s="1"/>
  <c r="DI77" i="1" s="1"/>
  <c r="KN121" i="1"/>
  <c r="KR70" i="1" s="1"/>
  <c r="DE79" i="1" s="1"/>
  <c r="KN123" i="1"/>
  <c r="KR72" i="1" s="1"/>
  <c r="DE81" i="1" s="1"/>
  <c r="KN245" i="1"/>
  <c r="LF75" i="1" s="1"/>
  <c r="DS84" i="1" s="1"/>
  <c r="KN142" i="1"/>
  <c r="KT62" i="1" s="1"/>
  <c r="DG71" i="1" s="1"/>
  <c r="KN159" i="1"/>
  <c r="KU66" i="1" s="1"/>
  <c r="DH75" i="1" s="1"/>
  <c r="LL101" i="1"/>
  <c r="LO66" i="1" s="1"/>
  <c r="DX95" i="1" s="1"/>
  <c r="DW223" i="1" s="1"/>
  <c r="LL190" i="1"/>
  <c r="LU74" i="1" s="1"/>
  <c r="ED103" i="1" s="1"/>
  <c r="EC231" i="1" s="1"/>
  <c r="LL148" i="1"/>
  <c r="LR68" i="1" s="1"/>
  <c r="EA97" i="1" s="1"/>
  <c r="DZ225" i="1" s="1"/>
  <c r="KN90" i="1"/>
  <c r="KP72" i="1" s="1"/>
  <c r="DC81" i="1" s="1"/>
  <c r="LL166" i="1"/>
  <c r="LS73" i="1" s="1"/>
  <c r="EB102" i="1" s="1"/>
  <c r="EA230" i="1" s="1"/>
  <c r="LL138" i="1"/>
  <c r="LQ72" i="1" s="1"/>
  <c r="DZ101" i="1" s="1"/>
  <c r="DY229" i="1" s="1"/>
  <c r="LL221" i="1"/>
  <c r="LY71" i="1" s="1"/>
  <c r="EH100" i="1" s="1"/>
  <c r="EG228" i="1" s="1"/>
  <c r="LL156" i="1"/>
  <c r="LS63" i="1" s="1"/>
  <c r="EB92" i="1" s="1"/>
  <c r="EA220" i="1" s="1"/>
  <c r="KN175" i="1"/>
  <c r="KV70" i="1" s="1"/>
  <c r="DI79" i="1" s="1"/>
  <c r="KN229" i="1"/>
  <c r="LB73" i="1" s="1"/>
  <c r="DO82" i="1" s="1"/>
  <c r="KN209" i="1"/>
  <c r="KY74" i="1" s="1"/>
  <c r="DL83" i="1" s="1"/>
  <c r="LL84" i="1"/>
  <c r="LN66" i="1" s="1"/>
  <c r="DW95" i="1" s="1"/>
  <c r="DV223" i="1" s="1"/>
  <c r="KN115" i="1"/>
  <c r="KR64" i="1" s="1"/>
  <c r="DE73" i="1" s="1"/>
  <c r="KN186" i="1"/>
  <c r="KW70" i="1" s="1"/>
  <c r="DJ79" i="1" s="1"/>
  <c r="KN197" i="1"/>
  <c r="KX71" i="1" s="1"/>
  <c r="DK80" i="1" s="1"/>
  <c r="KN119" i="1"/>
  <c r="KR68" i="1" s="1"/>
  <c r="DE77" i="1" s="1"/>
  <c r="KN210" i="1"/>
  <c r="KY75" i="1" s="1"/>
  <c r="DL84" i="1" s="1"/>
  <c r="KN169" i="1"/>
  <c r="KV64" i="1" s="1"/>
  <c r="DI73" i="1" s="1"/>
  <c r="LL96" i="1"/>
  <c r="LO61" i="1" s="1"/>
  <c r="DX90" i="1" s="1"/>
  <c r="DW218" i="1" s="1"/>
  <c r="LL167" i="1"/>
  <c r="LS74" i="1" s="1"/>
  <c r="EB103" i="1" s="1"/>
  <c r="EA231" i="1" s="1"/>
  <c r="KN134" i="1"/>
  <c r="KS68" i="1" s="1"/>
  <c r="DF77" i="1" s="1"/>
  <c r="DY190" i="1"/>
  <c r="DX190" i="1"/>
  <c r="DV190" i="1"/>
  <c r="DW190" i="1"/>
  <c r="DU190" i="1"/>
  <c r="EA190" i="1"/>
  <c r="EC190" i="1"/>
  <c r="LL153" i="1"/>
  <c r="LR73" i="1" s="1"/>
  <c r="EA102" i="1" s="1"/>
  <c r="DZ230" i="1" s="1"/>
  <c r="LL74" i="1"/>
  <c r="LM74" i="1" s="1"/>
  <c r="DV103" i="1" s="1"/>
  <c r="DU231" i="1" s="1"/>
  <c r="LL66" i="1"/>
  <c r="LM66" i="1" s="1"/>
  <c r="DV95" i="1" s="1"/>
  <c r="DU223" i="1" s="1"/>
  <c r="LL204" i="1"/>
  <c r="LW69" i="1" s="1"/>
  <c r="EF98" i="1" s="1"/>
  <c r="EE226" i="1" s="1"/>
  <c r="LL222" i="1"/>
  <c r="LY72" i="1" s="1"/>
  <c r="EH101" i="1" s="1"/>
  <c r="EG229" i="1" s="1"/>
  <c r="LL77" i="1"/>
  <c r="LN59" i="1" s="1"/>
  <c r="DW88" i="1" s="1"/>
  <c r="DV216" i="1" s="1"/>
  <c r="LL245" i="1"/>
  <c r="MD75" i="1" s="1"/>
  <c r="EM104" i="1" s="1"/>
  <c r="EL232" i="1" s="1"/>
  <c r="LL162" i="1"/>
  <c r="LS69" i="1" s="1"/>
  <c r="EB98" i="1" s="1"/>
  <c r="EA226" i="1" s="1"/>
  <c r="LL161" i="1"/>
  <c r="LS68" i="1" s="1"/>
  <c r="EB97" i="1" s="1"/>
  <c r="EA225" i="1" s="1"/>
  <c r="LL110" i="1"/>
  <c r="LO75" i="1" s="1"/>
  <c r="DX104" i="1" s="1"/>
  <c r="DW232" i="1" s="1"/>
  <c r="LL168" i="1"/>
  <c r="LS75" i="1" s="1"/>
  <c r="EB104" i="1" s="1"/>
  <c r="EA232" i="1" s="1"/>
  <c r="LL218" i="1"/>
  <c r="LX75" i="1" s="1"/>
  <c r="EG104" i="1" s="1"/>
  <c r="EF232" i="1" s="1"/>
  <c r="LL79" i="1"/>
  <c r="LN61" i="1" s="1"/>
  <c r="DW90" i="1" s="1"/>
  <c r="DV218" i="1" s="1"/>
  <c r="LL174" i="1"/>
  <c r="LT69" i="1" s="1"/>
  <c r="EC98" i="1" s="1"/>
  <c r="EB226" i="1" s="1"/>
  <c r="LL139" i="1"/>
  <c r="LQ73" i="1" s="1"/>
  <c r="DZ102" i="1" s="1"/>
  <c r="DY230" i="1" s="1"/>
  <c r="LL210" i="1"/>
  <c r="LW75" i="1" s="1"/>
  <c r="EF104" i="1" s="1"/>
  <c r="EE232" i="1" s="1"/>
  <c r="LL223" i="1"/>
  <c r="LY73" i="1" s="1"/>
  <c r="EH102" i="1" s="1"/>
  <c r="EG230" i="1" s="1"/>
  <c r="LL131" i="1"/>
  <c r="LQ65" i="1" s="1"/>
  <c r="DZ94" i="1" s="1"/>
  <c r="DY222" i="1" s="1"/>
  <c r="LL123" i="1"/>
  <c r="LP72" i="1" s="1"/>
  <c r="DY101" i="1" s="1"/>
  <c r="DX229" i="1" s="1"/>
  <c r="LL119" i="1"/>
  <c r="LP68" i="1" s="1"/>
  <c r="DY97" i="1" s="1"/>
  <c r="DX225" i="1" s="1"/>
  <c r="LL118" i="1"/>
  <c r="LP67" i="1" s="1"/>
  <c r="DY96" i="1" s="1"/>
  <c r="DX224" i="1" s="1"/>
  <c r="LL198" i="1"/>
  <c r="LV72" i="1" s="1"/>
  <c r="EE101" i="1" s="1"/>
  <c r="ED229" i="1" s="1"/>
  <c r="LL113" i="1"/>
  <c r="LP62" i="1" s="1"/>
  <c r="DY91" i="1" s="1"/>
  <c r="DX219" i="1" s="1"/>
  <c r="LL244" i="1"/>
  <c r="MD74" i="1" s="1"/>
  <c r="EM103" i="1" s="1"/>
  <c r="EL231" i="1" s="1"/>
  <c r="LL229" i="1"/>
  <c r="LZ73" i="1" s="1"/>
  <c r="EI102" i="1" s="1"/>
  <c r="EH230" i="1" s="1"/>
  <c r="LL93" i="1"/>
  <c r="LN75" i="1" s="1"/>
  <c r="DW104" i="1" s="1"/>
  <c r="DV232" i="1" s="1"/>
  <c r="LL134" i="1"/>
  <c r="LQ68" i="1" s="1"/>
  <c r="DZ97" i="1" s="1"/>
  <c r="DY225" i="1" s="1"/>
  <c r="LL95" i="1"/>
  <c r="LO60" i="1" s="1"/>
  <c r="DX89" i="1" s="1"/>
  <c r="DW217" i="1" s="1"/>
  <c r="LL63" i="1"/>
  <c r="LM63" i="1" s="1"/>
  <c r="DV92" i="1" s="1"/>
  <c r="DU220" i="1" s="1"/>
  <c r="LL176" i="1"/>
  <c r="LT71" i="1" s="1"/>
  <c r="EC100" i="1" s="1"/>
  <c r="EB228" i="1" s="1"/>
  <c r="LL242" i="1"/>
  <c r="MC74" i="1" s="1"/>
  <c r="EL103" i="1" s="1"/>
  <c r="EK231" i="1" s="1"/>
  <c r="LL246" i="1"/>
  <c r="ME75" i="1" s="1"/>
  <c r="EN104" i="1" s="1"/>
  <c r="EM232" i="1" s="1"/>
  <c r="EM233" i="1" s="1"/>
  <c r="LL238" i="1"/>
  <c r="MB73" i="1" s="1"/>
  <c r="EK102" i="1" s="1"/>
  <c r="EJ230" i="1" s="1"/>
  <c r="LL99" i="1"/>
  <c r="LO64" i="1" s="1"/>
  <c r="DX93" i="1" s="1"/>
  <c r="DW221" i="1" s="1"/>
  <c r="LL149" i="1"/>
  <c r="LR69" i="1" s="1"/>
  <c r="EA98" i="1" s="1"/>
  <c r="DZ226" i="1" s="1"/>
  <c r="LL165" i="1"/>
  <c r="LS72" i="1" s="1"/>
  <c r="EB101" i="1" s="1"/>
  <c r="EA229" i="1" s="1"/>
  <c r="LL235" i="1"/>
  <c r="MA74" i="1" s="1"/>
  <c r="EJ103" i="1" s="1"/>
  <c r="EI231" i="1" s="1"/>
  <c r="LL219" i="1"/>
  <c r="LY69" i="1" s="1"/>
  <c r="EH98" i="1" s="1"/>
  <c r="EG226" i="1" s="1"/>
  <c r="LL209" i="1"/>
  <c r="LW74" i="1" s="1"/>
  <c r="EF103" i="1" s="1"/>
  <c r="EE231" i="1" s="1"/>
  <c r="LL154" i="1"/>
  <c r="LR74" i="1" s="1"/>
  <c r="EA103" i="1" s="1"/>
  <c r="DZ231" i="1" s="1"/>
  <c r="LL122" i="1"/>
  <c r="LP71" i="1" s="1"/>
  <c r="DY100" i="1" s="1"/>
  <c r="DX228" i="1" s="1"/>
  <c r="LL192" i="1"/>
  <c r="LV66" i="1" s="1"/>
  <c r="EE95" i="1" s="1"/>
  <c r="ED223" i="1" s="1"/>
  <c r="LL104" i="1"/>
  <c r="LO69" i="1" s="1"/>
  <c r="DX98" i="1" s="1"/>
  <c r="DW226" i="1" s="1"/>
  <c r="LL205" i="1"/>
  <c r="LW70" i="1" s="1"/>
  <c r="EF99" i="1" s="1"/>
  <c r="EE227" i="1" s="1"/>
  <c r="LL144" i="1"/>
  <c r="LR64" i="1" s="1"/>
  <c r="EA93" i="1" s="1"/>
  <c r="DZ221" i="1" s="1"/>
  <c r="LL71" i="1"/>
  <c r="LM71" i="1" s="1"/>
  <c r="DV100" i="1" s="1"/>
  <c r="DU228" i="1" s="1"/>
  <c r="LL105" i="1"/>
  <c r="LO70" i="1" s="1"/>
  <c r="DX99" i="1" s="1"/>
  <c r="DW227" i="1" s="1"/>
  <c r="LL157" i="1"/>
  <c r="LS64" i="1" s="1"/>
  <c r="EB93" i="1" s="1"/>
  <c r="EA221" i="1" s="1"/>
  <c r="LL193" i="1"/>
  <c r="LV67" i="1" s="1"/>
  <c r="EE96" i="1" s="1"/>
  <c r="ED224" i="1" s="1"/>
  <c r="LL69" i="1"/>
  <c r="LM69" i="1" s="1"/>
  <c r="DV98" i="1" s="1"/>
  <c r="DU226" i="1" s="1"/>
  <c r="LL224" i="1"/>
  <c r="LY74" i="1" s="1"/>
  <c r="EH103" i="1" s="1"/>
  <c r="EG231" i="1" s="1"/>
  <c r="LL188" i="1"/>
  <c r="LU72" i="1" s="1"/>
  <c r="ED101" i="1" s="1"/>
  <c r="EC229" i="1" s="1"/>
  <c r="LL208" i="1"/>
  <c r="LW73" i="1" s="1"/>
  <c r="EF102" i="1" s="1"/>
  <c r="EE230" i="1" s="1"/>
  <c r="LL199" i="1"/>
  <c r="LV73" i="1" s="1"/>
  <c r="EE102" i="1" s="1"/>
  <c r="ED230" i="1" s="1"/>
  <c r="LL89" i="1"/>
  <c r="LN71" i="1" s="1"/>
  <c r="DW100" i="1" s="1"/>
  <c r="DV228" i="1" s="1"/>
  <c r="LL82" i="1"/>
  <c r="LN64" i="1" s="1"/>
  <c r="DW93" i="1" s="1"/>
  <c r="DV221" i="1" s="1"/>
  <c r="LL239" i="1"/>
  <c r="MB74" i="1" s="1"/>
  <c r="EK103" i="1" s="1"/>
  <c r="EJ231" i="1" s="1"/>
  <c r="LL226" i="1"/>
  <c r="LZ70" i="1" s="1"/>
  <c r="EI99" i="1" s="1"/>
  <c r="EH227" i="1" s="1"/>
  <c r="LL143" i="1"/>
  <c r="LR63" i="1" s="1"/>
  <c r="EA92" i="1" s="1"/>
  <c r="DZ220" i="1" s="1"/>
  <c r="LL117" i="1"/>
  <c r="LP66" i="1" s="1"/>
  <c r="DY95" i="1" s="1"/>
  <c r="DX223" i="1" s="1"/>
  <c r="LL216" i="1"/>
  <c r="LX73" i="1" s="1"/>
  <c r="EG102" i="1" s="1"/>
  <c r="EF230" i="1" s="1"/>
  <c r="LL196" i="1"/>
  <c r="LV70" i="1" s="1"/>
  <c r="EE99" i="1" s="1"/>
  <c r="ED227" i="1" s="1"/>
  <c r="LL172" i="1"/>
  <c r="LT67" i="1" s="1"/>
  <c r="EC96" i="1" s="1"/>
  <c r="EB224" i="1" s="1"/>
  <c r="LL159" i="1"/>
  <c r="LS66" i="1" s="1"/>
  <c r="EB95" i="1" s="1"/>
  <c r="EA223" i="1" s="1"/>
  <c r="LL128" i="1"/>
  <c r="LQ62" i="1" s="1"/>
  <c r="DZ91" i="1" s="1"/>
  <c r="DY219" i="1" s="1"/>
  <c r="LL106" i="1"/>
  <c r="LO71" i="1" s="1"/>
  <c r="DX100" i="1" s="1"/>
  <c r="DW228" i="1" s="1"/>
  <c r="LL197" i="1"/>
  <c r="LV71" i="1" s="1"/>
  <c r="EE100" i="1" s="1"/>
  <c r="ED228" i="1" s="1"/>
  <c r="LL180" i="1"/>
  <c r="LT75" i="1" s="1"/>
  <c r="EC104" i="1" s="1"/>
  <c r="EB232" i="1" s="1"/>
  <c r="LL151" i="1"/>
  <c r="LR71" i="1" s="1"/>
  <c r="EA100" i="1" s="1"/>
  <c r="DZ228" i="1" s="1"/>
  <c r="LL214" i="1"/>
  <c r="LX71" i="1" s="1"/>
  <c r="EG100" i="1" s="1"/>
  <c r="EF228" i="1" s="1"/>
  <c r="LL187" i="1"/>
  <c r="LU71" i="1" s="1"/>
  <c r="ED100" i="1" s="1"/>
  <c r="EC228" i="1" s="1"/>
  <c r="LL158" i="1"/>
  <c r="LS65" i="1" s="1"/>
  <c r="EB94" i="1" s="1"/>
  <c r="EA222" i="1" s="1"/>
  <c r="LL108" i="1"/>
  <c r="LO73" i="1" s="1"/>
  <c r="DX102" i="1" s="1"/>
  <c r="DW230" i="1" s="1"/>
  <c r="LL90" i="1"/>
  <c r="LN72" i="1" s="1"/>
  <c r="DW101" i="1" s="1"/>
  <c r="LL175" i="1"/>
  <c r="LT70" i="1" s="1"/>
  <c r="EC99" i="1" s="1"/>
  <c r="EB227" i="1" s="1"/>
  <c r="LL171" i="1"/>
  <c r="LT66" i="1" s="1"/>
  <c r="EC95" i="1" s="1"/>
  <c r="EB223" i="1" s="1"/>
  <c r="KN231" i="1"/>
  <c r="LB75" i="1" s="1"/>
  <c r="DO84" i="1" s="1"/>
  <c r="LL102" i="1"/>
  <c r="LO67" i="1" s="1"/>
  <c r="DX96" i="1" s="1"/>
  <c r="DW224" i="1" s="1"/>
  <c r="LL136" i="1"/>
  <c r="LQ70" i="1" s="1"/>
  <c r="DZ99" i="1" s="1"/>
  <c r="DY227" i="1" s="1"/>
  <c r="LL191" i="1"/>
  <c r="LU75" i="1" s="1"/>
  <c r="ED104" i="1" s="1"/>
  <c r="EC232" i="1" s="1"/>
  <c r="KN238" i="1"/>
  <c r="LD73" i="1" s="1"/>
  <c r="DQ82" i="1" s="1"/>
  <c r="KN214" i="1"/>
  <c r="KZ71" i="1" s="1"/>
  <c r="DM80" i="1" s="1"/>
  <c r="LL206" i="1"/>
  <c r="LW71" i="1" s="1"/>
  <c r="EF100" i="1" s="1"/>
  <c r="KN239" i="1"/>
  <c r="LD74" i="1" s="1"/>
  <c r="DQ83" i="1" s="1"/>
  <c r="KN111" i="1"/>
  <c r="KR60" i="1" s="1"/>
  <c r="DE69" i="1" s="1"/>
  <c r="KN87" i="1"/>
  <c r="KP69" i="1" s="1"/>
  <c r="DC78" i="1" s="1"/>
  <c r="KN211" i="1"/>
  <c r="KZ68" i="1" s="1"/>
  <c r="DM77" i="1" s="1"/>
  <c r="KN110" i="1"/>
  <c r="KQ75" i="1" s="1"/>
  <c r="DD84" i="1" s="1"/>
  <c r="KN102" i="1"/>
  <c r="KQ67" i="1" s="1"/>
  <c r="DD76" i="1" s="1"/>
  <c r="KN242" i="1"/>
  <c r="LE74" i="1" s="1"/>
  <c r="DR83" i="1" s="1"/>
  <c r="KN124" i="1"/>
  <c r="KR73" i="1" s="1"/>
  <c r="DE82" i="1" s="1"/>
  <c r="KN203" i="1"/>
  <c r="KY68" i="1" s="1"/>
  <c r="DL77" i="1" s="1"/>
  <c r="KN201" i="1"/>
  <c r="KX75" i="1" s="1"/>
  <c r="DK84" i="1" s="1"/>
  <c r="KN160" i="1"/>
  <c r="KU67" i="1" s="1"/>
  <c r="DH76" i="1" s="1"/>
  <c r="KN215" i="1"/>
  <c r="KZ72" i="1" s="1"/>
  <c r="DM81" i="1" s="1"/>
  <c r="KN243" i="1"/>
  <c r="LE75" i="1" s="1"/>
  <c r="DR84" i="1" s="1"/>
  <c r="KN122" i="1"/>
  <c r="KR71" i="1" s="1"/>
  <c r="DE80" i="1" s="1"/>
  <c r="KN112" i="1"/>
  <c r="KR61" i="1" s="1"/>
  <c r="DE70" i="1" s="1"/>
  <c r="KN205" i="1"/>
  <c r="KY70" i="1" s="1"/>
  <c r="DL79" i="1" s="1"/>
  <c r="KN114" i="1"/>
  <c r="KR63" i="1" s="1"/>
  <c r="DE72" i="1" s="1"/>
  <c r="KN228" i="1"/>
  <c r="LB72" i="1" s="1"/>
  <c r="DO81" i="1" s="1"/>
  <c r="KN206" i="1"/>
  <c r="KY71" i="1" s="1"/>
  <c r="DL80" i="1" s="1"/>
  <c r="KN192" i="1"/>
  <c r="KX66" i="1" s="1"/>
  <c r="DK75" i="1" s="1"/>
  <c r="KN217" i="1"/>
  <c r="KZ74" i="1" s="1"/>
  <c r="DM83" i="1" s="1"/>
  <c r="KN246" i="1"/>
  <c r="LG75" i="1" s="1"/>
  <c r="DT84" i="1" s="1"/>
  <c r="DT105" i="1" s="1"/>
  <c r="KN202" i="1"/>
  <c r="KY67" i="1" s="1"/>
  <c r="DL76" i="1" s="1"/>
  <c r="KN120" i="1"/>
  <c r="KR69" i="1" s="1"/>
  <c r="DE78" i="1" s="1"/>
  <c r="KN241" i="1"/>
  <c r="LE73" i="1" s="1"/>
  <c r="DR82" i="1" s="1"/>
  <c r="KN191" i="1"/>
  <c r="KW75" i="1" s="1"/>
  <c r="DJ84" i="1" s="1"/>
  <c r="KN190" i="1"/>
  <c r="KW74" i="1" s="1"/>
  <c r="DJ83" i="1" s="1"/>
  <c r="KN213" i="1"/>
  <c r="KZ70" i="1" s="1"/>
  <c r="DM79" i="1" s="1"/>
  <c r="KN235" i="1"/>
  <c r="LC74" i="1" s="1"/>
  <c r="DP83" i="1" s="1"/>
  <c r="KN227" i="1"/>
  <c r="LB71" i="1" s="1"/>
  <c r="DO80" i="1" s="1"/>
  <c r="KN176" i="1"/>
  <c r="KV71" i="1" s="1"/>
  <c r="DI80" i="1" s="1"/>
  <c r="KN221" i="1"/>
  <c r="LA71" i="1" s="1"/>
  <c r="DN80" i="1" s="1"/>
  <c r="KN199" i="1"/>
  <c r="KX73" i="1" s="1"/>
  <c r="DK82" i="1" s="1"/>
  <c r="KN184" i="1"/>
  <c r="KW68" i="1" s="1"/>
  <c r="DJ77" i="1" s="1"/>
  <c r="KN170" i="1"/>
  <c r="KV65" i="1" s="1"/>
  <c r="DI74" i="1" s="1"/>
  <c r="KN168" i="1"/>
  <c r="KU75" i="1" s="1"/>
  <c r="DH84" i="1" s="1"/>
  <c r="KN185" i="1"/>
  <c r="KW69" i="1" s="1"/>
  <c r="DJ78" i="1" s="1"/>
  <c r="KN153" i="1"/>
  <c r="KT73" i="1" s="1"/>
  <c r="DG82" i="1" s="1"/>
  <c r="KN152" i="1"/>
  <c r="KT72" i="1" s="1"/>
  <c r="DG81" i="1" s="1"/>
  <c r="KN158" i="1"/>
  <c r="KU65" i="1" s="1"/>
  <c r="DH74" i="1" s="1"/>
  <c r="KN222" i="1"/>
  <c r="LA72" i="1" s="1"/>
  <c r="DN81" i="1" s="1"/>
  <c r="KN138" i="1"/>
  <c r="KS72" i="1" s="1"/>
  <c r="DF81" i="1" s="1"/>
  <c r="KN151" i="1"/>
  <c r="KT71" i="1" s="1"/>
  <c r="DG80" i="1" s="1"/>
  <c r="KN240" i="1"/>
  <c r="LD75" i="1" s="1"/>
  <c r="DQ84" i="1" s="1"/>
  <c r="KN219" i="1"/>
  <c r="LA69" i="1" s="1"/>
  <c r="DN78" i="1" s="1"/>
  <c r="LL228" i="1"/>
  <c r="LZ72" i="1" s="1"/>
  <c r="EI101" i="1" s="1"/>
  <c r="KN204" i="1"/>
  <c r="KY69" i="1" s="1"/>
  <c r="DL78" i="1" s="1"/>
  <c r="KN177" i="1"/>
  <c r="KV72" i="1" s="1"/>
  <c r="DI81" i="1" s="1"/>
  <c r="KN207" i="1"/>
  <c r="KY72" i="1" s="1"/>
  <c r="DL81" i="1" s="1"/>
  <c r="KN182" i="1"/>
  <c r="KW66" i="1" s="1"/>
  <c r="DJ75" i="1" s="1"/>
  <c r="KN212" i="1"/>
  <c r="KZ69" i="1" s="1"/>
  <c r="DM78" i="1" s="1"/>
  <c r="KN225" i="1"/>
  <c r="LA75" i="1" s="1"/>
  <c r="DN84" i="1" s="1"/>
  <c r="KN146" i="1"/>
  <c r="KT66" i="1" s="1"/>
  <c r="DG75" i="1" s="1"/>
  <c r="KN156" i="1"/>
  <c r="KU63" i="1" s="1"/>
  <c r="DH72" i="1" s="1"/>
  <c r="KN164" i="1"/>
  <c r="KU71" i="1" s="1"/>
  <c r="DH80" i="1" s="1"/>
  <c r="KN157" i="1"/>
  <c r="KU64" i="1" s="1"/>
  <c r="DH73" i="1" s="1"/>
  <c r="KN224" i="1"/>
  <c r="LA74" i="1" s="1"/>
  <c r="DN83" i="1" s="1"/>
  <c r="KN244" i="1"/>
  <c r="LF74" i="1" s="1"/>
  <c r="DS83" i="1" s="1"/>
  <c r="KN155" i="1"/>
  <c r="KT75" i="1" s="1"/>
  <c r="DG84" i="1" s="1"/>
  <c r="KN223" i="1"/>
  <c r="LA73" i="1" s="1"/>
  <c r="DN82" i="1" s="1"/>
  <c r="KN163" i="1"/>
  <c r="KU70" i="1" s="1"/>
  <c r="DH79" i="1" s="1"/>
  <c r="KN136" i="1"/>
  <c r="KS70" i="1" s="1"/>
  <c r="DF79" i="1" s="1"/>
  <c r="KN140" i="1"/>
  <c r="KS74" i="1" s="1"/>
  <c r="DF83" i="1" s="1"/>
  <c r="KN183" i="1"/>
  <c r="KW67" i="1" s="1"/>
  <c r="DJ76" i="1" s="1"/>
  <c r="KN193" i="1"/>
  <c r="KX67" i="1" s="1"/>
  <c r="DK76" i="1" s="1"/>
  <c r="KN172" i="1"/>
  <c r="KV67" i="1" s="1"/>
  <c r="DI76" i="1" s="1"/>
  <c r="KN200" i="1"/>
  <c r="KX74" i="1" s="1"/>
  <c r="DK83" i="1" s="1"/>
  <c r="KN198" i="1"/>
  <c r="KX72" i="1" s="1"/>
  <c r="DK81" i="1" s="1"/>
  <c r="KN148" i="1"/>
  <c r="KT68" i="1" s="1"/>
  <c r="DG77" i="1" s="1"/>
  <c r="KN144" i="1"/>
  <c r="KT64" i="1" s="1"/>
  <c r="DG73" i="1" s="1"/>
  <c r="KN189" i="1"/>
  <c r="KW73" i="1" s="1"/>
  <c r="DJ82" i="1" s="1"/>
  <c r="KN150" i="1"/>
  <c r="KT70" i="1" s="1"/>
  <c r="DG79" i="1" s="1"/>
  <c r="KN145" i="1"/>
  <c r="KT65" i="1" s="1"/>
  <c r="DG74" i="1" s="1"/>
  <c r="KN181" i="1"/>
  <c r="KW65" i="1" s="1"/>
  <c r="DJ74" i="1" s="1"/>
  <c r="KN194" i="1"/>
  <c r="KX68" i="1" s="1"/>
  <c r="DK77" i="1" s="1"/>
  <c r="KN131" i="1"/>
  <c r="KS65" i="1" s="1"/>
  <c r="DF74" i="1" s="1"/>
  <c r="KN196" i="1"/>
  <c r="KX70" i="1" s="1"/>
  <c r="DK79" i="1" s="1"/>
  <c r="KN208" i="1"/>
  <c r="KY73" i="1" s="1"/>
  <c r="DL82" i="1" s="1"/>
  <c r="KN165" i="1"/>
  <c r="KU72" i="1" s="1"/>
  <c r="DH81" i="1" s="1"/>
  <c r="KN118" i="1"/>
  <c r="KR67" i="1" s="1"/>
  <c r="DE76" i="1" s="1"/>
  <c r="KN133" i="1"/>
  <c r="KS67" i="1" s="1"/>
  <c r="DF76" i="1" s="1"/>
  <c r="KN226" i="1"/>
  <c r="LB70" i="1" s="1"/>
  <c r="DO79" i="1" s="1"/>
  <c r="KN116" i="1"/>
  <c r="KR65" i="1" s="1"/>
  <c r="DE74" i="1" s="1"/>
  <c r="KN230" i="1"/>
  <c r="LB74" i="1" s="1"/>
  <c r="DO83" i="1" s="1"/>
  <c r="KN179" i="1"/>
  <c r="KV74" i="1" s="1"/>
  <c r="DI83" i="1" s="1"/>
  <c r="KN113" i="1"/>
  <c r="KR62" i="1" s="1"/>
  <c r="DE71" i="1" s="1"/>
  <c r="KN125" i="1"/>
  <c r="KR74" i="1" s="1"/>
  <c r="DE83" i="1" s="1"/>
  <c r="KN132" i="1"/>
  <c r="KS66" i="1" s="1"/>
  <c r="DF75" i="1" s="1"/>
  <c r="KN162" i="1"/>
  <c r="KU69" i="1" s="1"/>
  <c r="DH78" i="1" s="1"/>
  <c r="KN236" i="1"/>
  <c r="LC75" i="1" s="1"/>
  <c r="DP84" i="1" s="1"/>
  <c r="KN128" i="1"/>
  <c r="KS62" i="1" s="1"/>
  <c r="DF71" i="1" s="1"/>
  <c r="KN130" i="1"/>
  <c r="KS64" i="1" s="1"/>
  <c r="DF73" i="1" s="1"/>
  <c r="KN127" i="1"/>
  <c r="KS61" i="1" s="1"/>
  <c r="DF70" i="1" s="1"/>
  <c r="KN188" i="1"/>
  <c r="KW72" i="1" s="1"/>
  <c r="DJ81" i="1" s="1"/>
  <c r="KN178" i="1"/>
  <c r="KV73" i="1" s="1"/>
  <c r="DI82" i="1" s="1"/>
  <c r="KN180" i="1"/>
  <c r="KV75" i="1" s="1"/>
  <c r="DI84" i="1" s="1"/>
  <c r="KN187" i="1"/>
  <c r="KW71" i="1" s="1"/>
  <c r="DJ80" i="1" s="1"/>
  <c r="KN234" i="1"/>
  <c r="LC73" i="1" s="1"/>
  <c r="DP82" i="1" s="1"/>
  <c r="KN233" i="1"/>
  <c r="LC72" i="1" s="1"/>
  <c r="DP81" i="1" s="1"/>
  <c r="KN141" i="1"/>
  <c r="KS75" i="1" s="1"/>
  <c r="DF84" i="1" s="1"/>
  <c r="KN161" i="1"/>
  <c r="KU68" i="1" s="1"/>
  <c r="DH77" i="1" s="1"/>
  <c r="LL73" i="1"/>
  <c r="LM73" i="1" s="1"/>
  <c r="DV102" i="1" s="1"/>
  <c r="LL178" i="1"/>
  <c r="LT73" i="1" s="1"/>
  <c r="EC102" i="1" s="1"/>
  <c r="EB230" i="1" s="1"/>
  <c r="EN105" i="1" l="1"/>
  <c r="EA233" i="1"/>
  <c r="EJ233" i="1"/>
  <c r="EB233" i="1"/>
  <c r="EF233" i="1"/>
  <c r="DY233" i="1"/>
  <c r="EG233" i="1"/>
  <c r="DZ233" i="1"/>
  <c r="DX233" i="1"/>
  <c r="EL233" i="1"/>
  <c r="EM105" i="1"/>
  <c r="EA105" i="1"/>
  <c r="EH105" i="1"/>
  <c r="DY105" i="1"/>
  <c r="EB105" i="1"/>
  <c r="EK105" i="1"/>
  <c r="DW105" i="1"/>
  <c r="DV229" i="1"/>
  <c r="DV233" i="1" s="1"/>
  <c r="ED105" i="1"/>
  <c r="EC223" i="1"/>
  <c r="EC233" i="1" s="1"/>
  <c r="EE105" i="1"/>
  <c r="ED231" i="1"/>
  <c r="ED233" i="1" s="1"/>
  <c r="DX105" i="1"/>
  <c r="DW225" i="1"/>
  <c r="DW233" i="1" s="1"/>
  <c r="EI105" i="1"/>
  <c r="EH229" i="1"/>
  <c r="EH233" i="1" s="1"/>
  <c r="EJ105" i="1"/>
  <c r="EI229" i="1"/>
  <c r="EI233" i="1" s="1"/>
  <c r="EF105" i="1"/>
  <c r="EE228" i="1"/>
  <c r="EE233" i="1" s="1"/>
  <c r="EL105" i="1"/>
  <c r="EK230" i="1"/>
  <c r="EK233" i="1" s="1"/>
  <c r="DV105" i="1"/>
  <c r="DU230" i="1"/>
  <c r="DU233" i="1" s="1"/>
  <c r="EC105" i="1"/>
  <c r="DZ105" i="1"/>
  <c r="DQ105" i="1"/>
  <c r="DG105" i="1"/>
  <c r="DS105" i="1"/>
  <c r="EG105" i="1"/>
  <c r="DF105" i="1"/>
  <c r="DO105" i="1"/>
  <c r="DN105" i="1"/>
  <c r="DL105" i="1"/>
  <c r="DE105" i="1"/>
  <c r="DH105" i="1"/>
  <c r="DR105" i="1"/>
  <c r="DM105" i="1"/>
  <c r="DK105" i="1"/>
  <c r="DP105" i="1"/>
  <c r="DI105" i="1"/>
  <c r="DJ105" i="1"/>
  <c r="KN57" i="1"/>
  <c r="KO57" i="1" s="1"/>
  <c r="DB66" i="1" s="1"/>
  <c r="KN81" i="1"/>
  <c r="KP63" i="1" s="1"/>
  <c r="DC72" i="1" s="1"/>
  <c r="KN62" i="1"/>
  <c r="KO62" i="1" s="1"/>
  <c r="DB71" i="1" s="1"/>
  <c r="KN68" i="1"/>
  <c r="KO68" i="1" s="1"/>
  <c r="DB77" i="1" s="1"/>
  <c r="KN104" i="1"/>
  <c r="KQ69" i="1" s="1"/>
  <c r="DD78" i="1" s="1"/>
  <c r="KN63" i="1"/>
  <c r="KO63" i="1" s="1"/>
  <c r="DB72" i="1" s="1"/>
  <c r="KN76" i="1"/>
  <c r="KP58" i="1" s="1"/>
  <c r="DC67" i="1" s="1"/>
  <c r="KN109" i="1"/>
  <c r="KQ74" i="1" s="1"/>
  <c r="DD83" i="1" s="1"/>
  <c r="KN66" i="1"/>
  <c r="KO66" i="1" s="1"/>
  <c r="DB75" i="1" s="1"/>
  <c r="KN71" i="1"/>
  <c r="KO71" i="1" s="1"/>
  <c r="DB80" i="1" s="1"/>
  <c r="KN86" i="1"/>
  <c r="KP68" i="1" s="1"/>
  <c r="DC77" i="1" s="1"/>
  <c r="KN70" i="1"/>
  <c r="KO70" i="1" s="1"/>
  <c r="DB79" i="1" s="1"/>
  <c r="KN69" i="1"/>
  <c r="KO69" i="1" s="1"/>
  <c r="DB78" i="1" s="1"/>
  <c r="KN58" i="1"/>
  <c r="KO58" i="1" s="1"/>
  <c r="DB67" i="1" s="1"/>
  <c r="KN74" i="1"/>
  <c r="KO74" i="1" s="1"/>
  <c r="DB83" i="1" s="1"/>
  <c r="KN83" i="1"/>
  <c r="KP65" i="1" s="1"/>
  <c r="DC74" i="1" s="1"/>
  <c r="KN75" i="1"/>
  <c r="KO75" i="1" s="1"/>
  <c r="DB84" i="1" s="1"/>
  <c r="KN95" i="1"/>
  <c r="KQ60" i="1" s="1"/>
  <c r="DD69" i="1" s="1"/>
  <c r="KN60" i="1"/>
  <c r="KO60" i="1" s="1"/>
  <c r="DB69" i="1" s="1"/>
  <c r="KN103" i="1"/>
  <c r="KQ68" i="1" s="1"/>
  <c r="DD77" i="1" s="1"/>
  <c r="KN79" i="1"/>
  <c r="KP61" i="1" s="1"/>
  <c r="DC70" i="1" s="1"/>
  <c r="KN101" i="1"/>
  <c r="KQ66" i="1" s="1"/>
  <c r="DD75" i="1" s="1"/>
  <c r="KN77" i="1"/>
  <c r="KP59" i="1" s="1"/>
  <c r="DC68" i="1" s="1"/>
  <c r="KN98" i="1"/>
  <c r="KQ63" i="1" s="1"/>
  <c r="DD72" i="1" s="1"/>
  <c r="KN59" i="1"/>
  <c r="KO59" i="1" s="1"/>
  <c r="DB68" i="1" s="1"/>
  <c r="KN93" i="1"/>
  <c r="KP75" i="1" s="1"/>
  <c r="DC84" i="1" s="1"/>
  <c r="KN108" i="1"/>
  <c r="KQ73" i="1" s="1"/>
  <c r="DD82" i="1" s="1"/>
  <c r="KN65" i="1"/>
  <c r="KO65" i="1" s="1"/>
  <c r="DB74" i="1" s="1"/>
  <c r="KN61" i="1"/>
  <c r="KO61" i="1" s="1"/>
  <c r="DB70" i="1" s="1"/>
  <c r="KN91" i="1"/>
  <c r="KP73" i="1" s="1"/>
  <c r="DC82" i="1" s="1"/>
  <c r="KN80" i="1"/>
  <c r="KP62" i="1" s="1"/>
  <c r="DC71" i="1" s="1"/>
  <c r="KN99" i="1"/>
  <c r="KQ64" i="1" s="1"/>
  <c r="DD73" i="1" s="1"/>
  <c r="KN72" i="1"/>
  <c r="KO72" i="1" s="1"/>
  <c r="DB81" i="1" s="1"/>
  <c r="KN85" i="1"/>
  <c r="KP67" i="1" s="1"/>
  <c r="DC76" i="1" s="1"/>
  <c r="KN105" i="1"/>
  <c r="KQ70" i="1" s="1"/>
  <c r="DD79" i="1" s="1"/>
  <c r="KN67" i="1"/>
  <c r="KO67" i="1" s="1"/>
  <c r="DB76" i="1" s="1"/>
  <c r="KN107" i="1"/>
  <c r="KQ72" i="1" s="1"/>
  <c r="DD81" i="1" s="1"/>
  <c r="KN94" i="1"/>
  <c r="KQ59" i="1" s="1"/>
  <c r="DD68" i="1" s="1"/>
  <c r="KN84" i="1"/>
  <c r="KP66" i="1" s="1"/>
  <c r="DC75" i="1" s="1"/>
  <c r="KN106" i="1"/>
  <c r="KQ71" i="1" s="1"/>
  <c r="DD80" i="1" s="1"/>
  <c r="KN97" i="1"/>
  <c r="KQ62" i="1" s="1"/>
  <c r="DD71" i="1" s="1"/>
  <c r="KN64" i="1"/>
  <c r="KO64" i="1" s="1"/>
  <c r="DB73" i="1" s="1"/>
  <c r="KN73" i="1"/>
  <c r="KO73" i="1" s="1"/>
  <c r="DB82" i="1" s="1"/>
  <c r="KN96" i="1"/>
  <c r="KQ61" i="1" s="1"/>
  <c r="DD70" i="1" s="1"/>
  <c r="KN82" i="1"/>
  <c r="KP64" i="1" s="1"/>
  <c r="DC73" i="1" s="1"/>
  <c r="KN89" i="1"/>
  <c r="KP71" i="1" s="1"/>
  <c r="DC80" i="1" s="1"/>
  <c r="KN78" i="1"/>
  <c r="KP60" i="1" s="1"/>
  <c r="DC69" i="1" s="1"/>
  <c r="KN92" i="1"/>
  <c r="KP74" i="1" s="1"/>
  <c r="DC83" i="1" s="1"/>
  <c r="KN88" i="1"/>
  <c r="KP70" i="1" s="1"/>
  <c r="DC79" i="1" s="1"/>
  <c r="CX79" i="1" l="1"/>
  <c r="CW79" i="1"/>
  <c r="CT125" i="1"/>
  <c r="CX82" i="1"/>
  <c r="CW82" i="1"/>
  <c r="CX69" i="1"/>
  <c r="CW69" i="1"/>
  <c r="CX83" i="1"/>
  <c r="CW83" i="1"/>
  <c r="CX71" i="1"/>
  <c r="CW71" i="1"/>
  <c r="CT117" i="1"/>
  <c r="CX74" i="1"/>
  <c r="CW74" i="1"/>
  <c r="CX73" i="1"/>
  <c r="CW73" i="1"/>
  <c r="CX67" i="1"/>
  <c r="CW67" i="1"/>
  <c r="CT123" i="1"/>
  <c r="CX80" i="1"/>
  <c r="CW80" i="1"/>
  <c r="CT115" i="1"/>
  <c r="CX72" i="1"/>
  <c r="CW72" i="1"/>
  <c r="CT119" i="1"/>
  <c r="CX76" i="1"/>
  <c r="CW76" i="1"/>
  <c r="CX77" i="1"/>
  <c r="CW77" i="1"/>
  <c r="CX81" i="1"/>
  <c r="CW81" i="1"/>
  <c r="CT113" i="1"/>
  <c r="CX70" i="1"/>
  <c r="CW70" i="1"/>
  <c r="CT111" i="1"/>
  <c r="CX68" i="1"/>
  <c r="CW68" i="1"/>
  <c r="CT127" i="1"/>
  <c r="CW84" i="1"/>
  <c r="CX84" i="1"/>
  <c r="CT121" i="1"/>
  <c r="CX78" i="1"/>
  <c r="CW78" i="1"/>
  <c r="CX75" i="1"/>
  <c r="CW75" i="1"/>
  <c r="CT109" i="1"/>
  <c r="CX66" i="1"/>
  <c r="CW66" i="1"/>
  <c r="DP127" i="1"/>
  <c r="DP131" i="1"/>
  <c r="DP135" i="1"/>
  <c r="DP128" i="1"/>
  <c r="DP132" i="1"/>
  <c r="DP136" i="1"/>
  <c r="DP125" i="1"/>
  <c r="DP133" i="1"/>
  <c r="DP139" i="1"/>
  <c r="DP143" i="1"/>
  <c r="DP147" i="1"/>
  <c r="DP134" i="1"/>
  <c r="DP140" i="1"/>
  <c r="DP144" i="1"/>
  <c r="DP137" i="1"/>
  <c r="DP145" i="1"/>
  <c r="DP138" i="1"/>
  <c r="DP130" i="1"/>
  <c r="DP142" i="1"/>
  <c r="DP146" i="1"/>
  <c r="DP141" i="1"/>
  <c r="DP129" i="1"/>
  <c r="DA123" i="1"/>
  <c r="DD128" i="1"/>
  <c r="DD132" i="1"/>
  <c r="DD136" i="1"/>
  <c r="DD140" i="1"/>
  <c r="DD144" i="1"/>
  <c r="DD115" i="1"/>
  <c r="DD119" i="1"/>
  <c r="DD123" i="1"/>
  <c r="DD127" i="1"/>
  <c r="DD131" i="1"/>
  <c r="DD135" i="1"/>
  <c r="DD139" i="1"/>
  <c r="DD143" i="1"/>
  <c r="DD147" i="1"/>
  <c r="DD117" i="1"/>
  <c r="DD125" i="1"/>
  <c r="DD133" i="1"/>
  <c r="DD141" i="1"/>
  <c r="DD113" i="1"/>
  <c r="DD129" i="1"/>
  <c r="DD145" i="1"/>
  <c r="DD138" i="1"/>
  <c r="DD134" i="1"/>
  <c r="DD142" i="1"/>
  <c r="DD121" i="1"/>
  <c r="DD137" i="1"/>
  <c r="DD130" i="1"/>
  <c r="DD146" i="1"/>
  <c r="DA111" i="1"/>
  <c r="DN128" i="1"/>
  <c r="DN132" i="1"/>
  <c r="DN136" i="1"/>
  <c r="DN140" i="1"/>
  <c r="DN144" i="1"/>
  <c r="DN125" i="1"/>
  <c r="DN129" i="1"/>
  <c r="DN133" i="1"/>
  <c r="DN137" i="1"/>
  <c r="DN141" i="1"/>
  <c r="DN145" i="1"/>
  <c r="DN134" i="1"/>
  <c r="DN142" i="1"/>
  <c r="DA121" i="1"/>
  <c r="DN127" i="1"/>
  <c r="DN143" i="1"/>
  <c r="DN123" i="1"/>
  <c r="DN131" i="1"/>
  <c r="DN139" i="1"/>
  <c r="DN147" i="1"/>
  <c r="DN135" i="1"/>
  <c r="DN138" i="1"/>
  <c r="DN130" i="1"/>
  <c r="DN146" i="1"/>
  <c r="DB113" i="1"/>
  <c r="DB198" i="1" s="1"/>
  <c r="DB117" i="1"/>
  <c r="DB121" i="1"/>
  <c r="DB125" i="1"/>
  <c r="DB129" i="1"/>
  <c r="DB133" i="1"/>
  <c r="DB137" i="1"/>
  <c r="DB141" i="1"/>
  <c r="DB145" i="1"/>
  <c r="DB128" i="1"/>
  <c r="DB132" i="1"/>
  <c r="DB136" i="1"/>
  <c r="DB140" i="1"/>
  <c r="DB144" i="1"/>
  <c r="DB130" i="1"/>
  <c r="DB138" i="1"/>
  <c r="DB146" i="1"/>
  <c r="DB134" i="1"/>
  <c r="DA109" i="1"/>
  <c r="DB111" i="1"/>
  <c r="DB196" i="1" s="1"/>
  <c r="DB127" i="1"/>
  <c r="DB143" i="1"/>
  <c r="DB115" i="1"/>
  <c r="DB123" i="1"/>
  <c r="DB131" i="1"/>
  <c r="DB139" i="1"/>
  <c r="DB147" i="1"/>
  <c r="DB142" i="1"/>
  <c r="DB119" i="1"/>
  <c r="DB135" i="1"/>
  <c r="DL121" i="1"/>
  <c r="DL125" i="1"/>
  <c r="DL129" i="1"/>
  <c r="DL133" i="1"/>
  <c r="DL137" i="1"/>
  <c r="DL141" i="1"/>
  <c r="DL145" i="1"/>
  <c r="DL130" i="1"/>
  <c r="DL134" i="1"/>
  <c r="DL138" i="1"/>
  <c r="DL142" i="1"/>
  <c r="DL146" i="1"/>
  <c r="DL127" i="1"/>
  <c r="DL135" i="1"/>
  <c r="DL143" i="1"/>
  <c r="DL128" i="1"/>
  <c r="DL144" i="1"/>
  <c r="DL132" i="1"/>
  <c r="DL140" i="1"/>
  <c r="DL136" i="1"/>
  <c r="DL147" i="1"/>
  <c r="DL139" i="1"/>
  <c r="DA119" i="1"/>
  <c r="DL123" i="1"/>
  <c r="DL131" i="1"/>
  <c r="DJ130" i="1"/>
  <c r="DJ134" i="1"/>
  <c r="DJ138" i="1"/>
  <c r="DJ142" i="1"/>
  <c r="DJ146" i="1"/>
  <c r="DJ119" i="1"/>
  <c r="DJ123" i="1"/>
  <c r="DJ127" i="1"/>
  <c r="DJ131" i="1"/>
  <c r="DJ135" i="1"/>
  <c r="DJ139" i="1"/>
  <c r="DJ143" i="1"/>
  <c r="DJ147" i="1"/>
  <c r="DJ132" i="1"/>
  <c r="DJ140" i="1"/>
  <c r="DA117" i="1"/>
  <c r="DJ125" i="1"/>
  <c r="DJ141" i="1"/>
  <c r="DJ121" i="1"/>
  <c r="DJ129" i="1"/>
  <c r="DJ137" i="1"/>
  <c r="DJ145" i="1"/>
  <c r="DJ133" i="1"/>
  <c r="DJ144" i="1"/>
  <c r="DJ128" i="1"/>
  <c r="DJ136" i="1"/>
  <c r="DH119" i="1"/>
  <c r="DH123" i="1"/>
  <c r="DH127" i="1"/>
  <c r="DH131" i="1"/>
  <c r="DH135" i="1"/>
  <c r="DH139" i="1"/>
  <c r="DH143" i="1"/>
  <c r="DH147" i="1"/>
  <c r="DH128" i="1"/>
  <c r="DH132" i="1"/>
  <c r="DH136" i="1"/>
  <c r="DH140" i="1"/>
  <c r="DH144" i="1"/>
  <c r="DH117" i="1"/>
  <c r="DH125" i="1"/>
  <c r="DH133" i="1"/>
  <c r="DH141" i="1"/>
  <c r="DH130" i="1"/>
  <c r="DH138" i="1"/>
  <c r="DH146" i="1"/>
  <c r="DH142" i="1"/>
  <c r="DH134" i="1"/>
  <c r="DH121" i="1"/>
  <c r="DH129" i="1"/>
  <c r="DH145" i="1"/>
  <c r="DA115" i="1"/>
  <c r="DH137" i="1"/>
  <c r="DF128" i="1"/>
  <c r="DF132" i="1"/>
  <c r="DF136" i="1"/>
  <c r="DF140" i="1"/>
  <c r="DF144" i="1"/>
  <c r="DF117" i="1"/>
  <c r="DF121" i="1"/>
  <c r="DF125" i="1"/>
  <c r="DF129" i="1"/>
  <c r="DF133" i="1"/>
  <c r="DF137" i="1"/>
  <c r="DF141" i="1"/>
  <c r="DF145" i="1"/>
  <c r="DF130" i="1"/>
  <c r="DF138" i="1"/>
  <c r="DF146" i="1"/>
  <c r="DA113" i="1"/>
  <c r="DF119" i="1"/>
  <c r="DF127" i="1"/>
  <c r="DF135" i="1"/>
  <c r="DF143" i="1"/>
  <c r="DF123" i="1"/>
  <c r="DF139" i="1"/>
  <c r="DF131" i="1"/>
  <c r="DF142" i="1"/>
  <c r="DF115" i="1"/>
  <c r="DF147" i="1"/>
  <c r="DF134" i="1"/>
  <c r="DT129" i="1"/>
  <c r="DT133" i="1"/>
  <c r="DT137" i="1"/>
  <c r="DT141" i="1"/>
  <c r="DT145" i="1"/>
  <c r="DT130" i="1"/>
  <c r="DT134" i="1"/>
  <c r="DT138" i="1"/>
  <c r="DT142" i="1"/>
  <c r="DT146" i="1"/>
  <c r="DT135" i="1"/>
  <c r="DT143" i="1"/>
  <c r="DT136" i="1"/>
  <c r="DT144" i="1"/>
  <c r="DT131" i="1"/>
  <c r="DT147" i="1"/>
  <c r="DT128" i="1"/>
  <c r="DT213" i="1" s="1"/>
  <c r="DT140" i="1"/>
  <c r="DT132" i="1"/>
  <c r="DT139" i="1"/>
  <c r="DA127" i="1"/>
  <c r="DR130" i="1"/>
  <c r="DR134" i="1"/>
  <c r="DR138" i="1"/>
  <c r="DR142" i="1"/>
  <c r="DR146" i="1"/>
  <c r="DR127" i="1"/>
  <c r="DR131" i="1"/>
  <c r="DR135" i="1"/>
  <c r="DR139" i="1"/>
  <c r="DR143" i="1"/>
  <c r="DR147" i="1"/>
  <c r="DR132" i="1"/>
  <c r="DR140" i="1"/>
  <c r="DR133" i="1"/>
  <c r="DR141" i="1"/>
  <c r="DR136" i="1"/>
  <c r="DA125" i="1"/>
  <c r="DR129" i="1"/>
  <c r="DR145" i="1"/>
  <c r="DR137" i="1"/>
  <c r="DR144" i="1"/>
  <c r="DR128" i="1"/>
  <c r="CU122" i="1"/>
  <c r="CT120" i="1"/>
  <c r="CU120" i="1"/>
  <c r="CT112" i="1"/>
  <c r="CU112" i="1"/>
  <c r="CU110" i="1"/>
  <c r="CT110" i="1"/>
  <c r="CT126" i="1"/>
  <c r="CU126" i="1"/>
  <c r="CU114" i="1"/>
  <c r="CT114" i="1"/>
  <c r="CU118" i="1"/>
  <c r="DC105" i="1"/>
  <c r="DD105" i="1"/>
  <c r="DB105" i="1"/>
  <c r="DF118" i="1" l="1"/>
  <c r="DF160" i="1" s="1"/>
  <c r="DF122" i="1"/>
  <c r="DF207" i="1" s="1"/>
  <c r="DB112" i="1"/>
  <c r="DB197" i="1" s="1"/>
  <c r="DJ124" i="1"/>
  <c r="CT124" i="1"/>
  <c r="DD116" i="1"/>
  <c r="CT116" i="1"/>
  <c r="DR170" i="1"/>
  <c r="DR213" i="1"/>
  <c r="DR175" i="1"/>
  <c r="DR218" i="1"/>
  <c r="DR169" i="1"/>
  <c r="DR212" i="1"/>
  <c r="DT174" i="1"/>
  <c r="DT217" i="1"/>
  <c r="DT177" i="1"/>
  <c r="DT220" i="1"/>
  <c r="DT179" i="1"/>
  <c r="DT222" i="1"/>
  <c r="DF173" i="1"/>
  <c r="DF216" i="1"/>
  <c r="DF188" i="1"/>
  <c r="DF231" i="1"/>
  <c r="DF171" i="1"/>
  <c r="DF214" i="1"/>
  <c r="DF170" i="1"/>
  <c r="DF213" i="1"/>
  <c r="DH188" i="1"/>
  <c r="DH231" i="1"/>
  <c r="DH182" i="1"/>
  <c r="DH225" i="1"/>
  <c r="DH173" i="1"/>
  <c r="DH216" i="1"/>
  <c r="DJ187" i="1"/>
  <c r="DJ230" i="1"/>
  <c r="DJ174" i="1"/>
  <c r="DJ217" i="1"/>
  <c r="DJ177" i="1"/>
  <c r="DJ220" i="1"/>
  <c r="DJ176" i="1"/>
  <c r="DJ219" i="1"/>
  <c r="DL182" i="1"/>
  <c r="DL225" i="1"/>
  <c r="DL184" i="1"/>
  <c r="DL227" i="1"/>
  <c r="DL171" i="1"/>
  <c r="DL214" i="1"/>
  <c r="DB173" i="1"/>
  <c r="DB216" i="1"/>
  <c r="DB176" i="1"/>
  <c r="DB219" i="1"/>
  <c r="DB170" i="1"/>
  <c r="DB213" i="1"/>
  <c r="DB163" i="1"/>
  <c r="DB206" i="1"/>
  <c r="DN181" i="1"/>
  <c r="DN224" i="1"/>
  <c r="DN187" i="1"/>
  <c r="DN230" i="1"/>
  <c r="DN178" i="1"/>
  <c r="DN221" i="1"/>
  <c r="DD184" i="1"/>
  <c r="DD227" i="1"/>
  <c r="DD167" i="1"/>
  <c r="DD210" i="1"/>
  <c r="DD165" i="1"/>
  <c r="DD208" i="1"/>
  <c r="DP179" i="1"/>
  <c r="DP222" i="1"/>
  <c r="DP167" i="1"/>
  <c r="DP210" i="1"/>
  <c r="DN124" i="1"/>
  <c r="CU124" i="1"/>
  <c r="DR181" i="1"/>
  <c r="DR224" i="1"/>
  <c r="DR172" i="1"/>
  <c r="DR215" i="1"/>
  <c r="DT186" i="1"/>
  <c r="DT229" i="1"/>
  <c r="DT172" i="1"/>
  <c r="DT215" i="1"/>
  <c r="DF157" i="1"/>
  <c r="DF200" i="1"/>
  <c r="DF169" i="1"/>
  <c r="DF212" i="1"/>
  <c r="DF183" i="1"/>
  <c r="DF226" i="1"/>
  <c r="DF182" i="1"/>
  <c r="DF225" i="1"/>
  <c r="DH163" i="1"/>
  <c r="DH206" i="1"/>
  <c r="DH167" i="1"/>
  <c r="DH210" i="1"/>
  <c r="DH185" i="1"/>
  <c r="DH228" i="1"/>
  <c r="DJ170" i="1"/>
  <c r="DJ213" i="1"/>
  <c r="DJ167" i="1"/>
  <c r="DJ210" i="1"/>
  <c r="DJ189" i="1"/>
  <c r="DJ232" i="1"/>
  <c r="DJ188" i="1"/>
  <c r="DJ231" i="1"/>
  <c r="DL181" i="1"/>
  <c r="DL224" i="1"/>
  <c r="DL177" i="1"/>
  <c r="DL220" i="1"/>
  <c r="DL183" i="1"/>
  <c r="DL226" i="1"/>
  <c r="DB184" i="1"/>
  <c r="DB227" i="1"/>
  <c r="DB165" i="1"/>
  <c r="DB208" i="1"/>
  <c r="DB188" i="1"/>
  <c r="DB231" i="1"/>
  <c r="DB182" i="1"/>
  <c r="DB225" i="1"/>
  <c r="DB175" i="1"/>
  <c r="DB218" i="1"/>
  <c r="DN180" i="1"/>
  <c r="DN223" i="1"/>
  <c r="DN167" i="1"/>
  <c r="DN210" i="1"/>
  <c r="DD172" i="1"/>
  <c r="DD215" i="1"/>
  <c r="DD155" i="1"/>
  <c r="DD198" i="1"/>
  <c r="DD177" i="1"/>
  <c r="DD220" i="1"/>
  <c r="DD178" i="1"/>
  <c r="DD221" i="1"/>
  <c r="DP172" i="1"/>
  <c r="DP215" i="1"/>
  <c r="DP185" i="1"/>
  <c r="DP228" i="1"/>
  <c r="DP173" i="1"/>
  <c r="DP216" i="1"/>
  <c r="DR187" i="1"/>
  <c r="DR230" i="1"/>
  <c r="DR183" i="1"/>
  <c r="DR226" i="1"/>
  <c r="DR189" i="1"/>
  <c r="DR232" i="1"/>
  <c r="DR173" i="1"/>
  <c r="DR216" i="1"/>
  <c r="DR180" i="1"/>
  <c r="DR223" i="1"/>
  <c r="DT181" i="1"/>
  <c r="DT224" i="1"/>
  <c r="DT189" i="1"/>
  <c r="DT232" i="1"/>
  <c r="DT185" i="1"/>
  <c r="DT228" i="1"/>
  <c r="DT180" i="1"/>
  <c r="DT223" i="1"/>
  <c r="DT183" i="1"/>
  <c r="DT226" i="1"/>
  <c r="DF176" i="1"/>
  <c r="DF219" i="1"/>
  <c r="DF185" i="1"/>
  <c r="DF228" i="1"/>
  <c r="DF175" i="1"/>
  <c r="DF218" i="1"/>
  <c r="DF159" i="1"/>
  <c r="DF202" i="1"/>
  <c r="DF174" i="1"/>
  <c r="DF217" i="1"/>
  <c r="DH187" i="1"/>
  <c r="DH230" i="1"/>
  <c r="DH184" i="1"/>
  <c r="DH227" i="1"/>
  <c r="DH183" i="1"/>
  <c r="DH226" i="1"/>
  <c r="DH186" i="1"/>
  <c r="DH229" i="1"/>
  <c r="DH170" i="1"/>
  <c r="DH213" i="1"/>
  <c r="DH177" i="1"/>
  <c r="DH220" i="1"/>
  <c r="DH161" i="1"/>
  <c r="DH204" i="1"/>
  <c r="DJ175" i="1"/>
  <c r="DJ218" i="1"/>
  <c r="DJ163" i="1"/>
  <c r="DJ206" i="1"/>
  <c r="DJ182" i="1"/>
  <c r="DJ225" i="1"/>
  <c r="DJ181" i="1"/>
  <c r="DJ224" i="1"/>
  <c r="DJ165" i="1"/>
  <c r="DJ208" i="1"/>
  <c r="DJ180" i="1"/>
  <c r="DJ223" i="1"/>
  <c r="DL165" i="1"/>
  <c r="DL208" i="1"/>
  <c r="DL178" i="1"/>
  <c r="DL221" i="1"/>
  <c r="DL170" i="1"/>
  <c r="DL213" i="1"/>
  <c r="DL188" i="1"/>
  <c r="DL231" i="1"/>
  <c r="DL172" i="1"/>
  <c r="DL215" i="1"/>
  <c r="DL175" i="1"/>
  <c r="DL218" i="1"/>
  <c r="DB177" i="1"/>
  <c r="DB220" i="1"/>
  <c r="DB181" i="1"/>
  <c r="DB224" i="1"/>
  <c r="DB185" i="1"/>
  <c r="DB228" i="1"/>
  <c r="DB110" i="1"/>
  <c r="DB195" i="1" s="1"/>
  <c r="DB172" i="1"/>
  <c r="DB215" i="1"/>
  <c r="DB174" i="1"/>
  <c r="DB217" i="1"/>
  <c r="DB183" i="1"/>
  <c r="DB226" i="1"/>
  <c r="DB167" i="1"/>
  <c r="DB210" i="1"/>
  <c r="DN188" i="1"/>
  <c r="DN231" i="1"/>
  <c r="DN189" i="1"/>
  <c r="DN232" i="1"/>
  <c r="DN185" i="1"/>
  <c r="DN228" i="1"/>
  <c r="DN176" i="1"/>
  <c r="DN219" i="1"/>
  <c r="DN175" i="1"/>
  <c r="DN218" i="1"/>
  <c r="DN182" i="1"/>
  <c r="DN225" i="1"/>
  <c r="DD163" i="1"/>
  <c r="DD206" i="1"/>
  <c r="DD187" i="1"/>
  <c r="DD230" i="1"/>
  <c r="DD175" i="1"/>
  <c r="DD218" i="1"/>
  <c r="DD185" i="1"/>
  <c r="DD228" i="1"/>
  <c r="DD169" i="1"/>
  <c r="DD212" i="1"/>
  <c r="DD186" i="1"/>
  <c r="DD229" i="1"/>
  <c r="DD170" i="1"/>
  <c r="DD213" i="1"/>
  <c r="DP188" i="1"/>
  <c r="DP231" i="1"/>
  <c r="DP187" i="1"/>
  <c r="DP230" i="1"/>
  <c r="DP176" i="1"/>
  <c r="DP219" i="1"/>
  <c r="DP175" i="1"/>
  <c r="DP218" i="1"/>
  <c r="DP170" i="1"/>
  <c r="DP213" i="1"/>
  <c r="DR171" i="1"/>
  <c r="DR214" i="1"/>
  <c r="DR185" i="1"/>
  <c r="DR228" i="1"/>
  <c r="DR176" i="1"/>
  <c r="DR219" i="1"/>
  <c r="DT173" i="1"/>
  <c r="DT216" i="1"/>
  <c r="DT176" i="1"/>
  <c r="DT219" i="1"/>
  <c r="DF189" i="1"/>
  <c r="DF232" i="1"/>
  <c r="DF177" i="1"/>
  <c r="DF220" i="1"/>
  <c r="DF187" i="1"/>
  <c r="DF230" i="1"/>
  <c r="DF186" i="1"/>
  <c r="DF229" i="1"/>
  <c r="DH171" i="1"/>
  <c r="DH214" i="1"/>
  <c r="DH175" i="1"/>
  <c r="DH218" i="1"/>
  <c r="DH189" i="1"/>
  <c r="DH232" i="1"/>
  <c r="DJ178" i="1"/>
  <c r="DJ221" i="1"/>
  <c r="DJ183" i="1"/>
  <c r="DJ226" i="1"/>
  <c r="DJ161" i="1"/>
  <c r="DJ204" i="1"/>
  <c r="DL185" i="1"/>
  <c r="DL228" i="1"/>
  <c r="DL187" i="1"/>
  <c r="DL230" i="1"/>
  <c r="DB161" i="1"/>
  <c r="DB204" i="1"/>
  <c r="DB169" i="1"/>
  <c r="DB212" i="1"/>
  <c r="DB186" i="1"/>
  <c r="DB229" i="1"/>
  <c r="DB179" i="1"/>
  <c r="DB222" i="1"/>
  <c r="DN172" i="1"/>
  <c r="DN215" i="1"/>
  <c r="DN169" i="1"/>
  <c r="DN212" i="1"/>
  <c r="DN171" i="1"/>
  <c r="DN214" i="1"/>
  <c r="DD188" i="1"/>
  <c r="DD231" i="1"/>
  <c r="DD171" i="1"/>
  <c r="DD214" i="1"/>
  <c r="DD181" i="1"/>
  <c r="DD224" i="1"/>
  <c r="DD182" i="1"/>
  <c r="DD225" i="1"/>
  <c r="DP184" i="1"/>
  <c r="DP227" i="1"/>
  <c r="DP189" i="1"/>
  <c r="DP232" i="1"/>
  <c r="DP177" i="1"/>
  <c r="DP220" i="1"/>
  <c r="DF116" i="1"/>
  <c r="CU116" i="1"/>
  <c r="DR186" i="1"/>
  <c r="DR229" i="1"/>
  <c r="DR182" i="1"/>
  <c r="DR225" i="1"/>
  <c r="DR188" i="1"/>
  <c r="DR231" i="1"/>
  <c r="DT182" i="1"/>
  <c r="DT225" i="1"/>
  <c r="DT188" i="1"/>
  <c r="DT231" i="1"/>
  <c r="DT175" i="1"/>
  <c r="DT218" i="1"/>
  <c r="DF181" i="1"/>
  <c r="DF224" i="1"/>
  <c r="DF180" i="1"/>
  <c r="DF223" i="1"/>
  <c r="DF167" i="1"/>
  <c r="DF210" i="1"/>
  <c r="DH179" i="1"/>
  <c r="DH222" i="1"/>
  <c r="DH180" i="1"/>
  <c r="DH223" i="1"/>
  <c r="DH178" i="1"/>
  <c r="DH221" i="1"/>
  <c r="DH169" i="1"/>
  <c r="DH212" i="1"/>
  <c r="DJ179" i="1"/>
  <c r="DJ222" i="1"/>
  <c r="DJ173" i="1"/>
  <c r="DJ216" i="1"/>
  <c r="DJ172" i="1"/>
  <c r="DJ215" i="1"/>
  <c r="DL174" i="1"/>
  <c r="DL217" i="1"/>
  <c r="DL180" i="1"/>
  <c r="DL223" i="1"/>
  <c r="DL167" i="1"/>
  <c r="DL210" i="1"/>
  <c r="DB159" i="1"/>
  <c r="DB202" i="1"/>
  <c r="DN173" i="1"/>
  <c r="DN216" i="1"/>
  <c r="DN183" i="1"/>
  <c r="DN226" i="1"/>
  <c r="DN174" i="1"/>
  <c r="DN217" i="1"/>
  <c r="DD176" i="1"/>
  <c r="DD219" i="1"/>
  <c r="DD159" i="1"/>
  <c r="DD202" i="1"/>
  <c r="DD161" i="1"/>
  <c r="DD204" i="1"/>
  <c r="DP171" i="1"/>
  <c r="DP214" i="1"/>
  <c r="DP186" i="1"/>
  <c r="DP229" i="1"/>
  <c r="DP178" i="1"/>
  <c r="DP221" i="1"/>
  <c r="DB118" i="1"/>
  <c r="CT118" i="1"/>
  <c r="DB122" i="1"/>
  <c r="CT122" i="1"/>
  <c r="DR179" i="1"/>
  <c r="DR222" i="1"/>
  <c r="DR178" i="1"/>
  <c r="DR221" i="1"/>
  <c r="DR174" i="1"/>
  <c r="DR217" i="1"/>
  <c r="DR177" i="1"/>
  <c r="DR220" i="1"/>
  <c r="DR184" i="1"/>
  <c r="DR227" i="1"/>
  <c r="DT178" i="1"/>
  <c r="DT221" i="1"/>
  <c r="DT184" i="1"/>
  <c r="DT227" i="1"/>
  <c r="DT187" i="1"/>
  <c r="DT230" i="1"/>
  <c r="DT171" i="1"/>
  <c r="DT214" i="1"/>
  <c r="DF184" i="1"/>
  <c r="DF227" i="1"/>
  <c r="DF165" i="1"/>
  <c r="DF208" i="1"/>
  <c r="DF161" i="1"/>
  <c r="DF204" i="1"/>
  <c r="DF172" i="1"/>
  <c r="DF215" i="1"/>
  <c r="DF179" i="1"/>
  <c r="DF222" i="1"/>
  <c r="DF163" i="1"/>
  <c r="DF206" i="1"/>
  <c r="DF178" i="1"/>
  <c r="DF221" i="1"/>
  <c r="DH176" i="1"/>
  <c r="DH219" i="1"/>
  <c r="DH172" i="1"/>
  <c r="DH215" i="1"/>
  <c r="DH159" i="1"/>
  <c r="DH202" i="1"/>
  <c r="DH174" i="1"/>
  <c r="DH217" i="1"/>
  <c r="DH181" i="1"/>
  <c r="DH224" i="1"/>
  <c r="DH165" i="1"/>
  <c r="DH208" i="1"/>
  <c r="DJ186" i="1"/>
  <c r="DJ229" i="1"/>
  <c r="DJ171" i="1"/>
  <c r="DJ214" i="1"/>
  <c r="DJ185" i="1"/>
  <c r="DJ228" i="1"/>
  <c r="DJ169" i="1"/>
  <c r="DJ212" i="1"/>
  <c r="DJ184" i="1"/>
  <c r="DJ227" i="1"/>
  <c r="DL173" i="1"/>
  <c r="DL216" i="1"/>
  <c r="DL189" i="1"/>
  <c r="DL232" i="1"/>
  <c r="DL186" i="1"/>
  <c r="DL229" i="1"/>
  <c r="DL169" i="1"/>
  <c r="DL212" i="1"/>
  <c r="DL176" i="1"/>
  <c r="DL219" i="1"/>
  <c r="DL179" i="1"/>
  <c r="DL222" i="1"/>
  <c r="DL163" i="1"/>
  <c r="DL206" i="1"/>
  <c r="DB189" i="1"/>
  <c r="DB232" i="1"/>
  <c r="DB157" i="1"/>
  <c r="DB200" i="1"/>
  <c r="DB180" i="1"/>
  <c r="DB223" i="1"/>
  <c r="DB178" i="1"/>
  <c r="DB221" i="1"/>
  <c r="DB187" i="1"/>
  <c r="DB230" i="1"/>
  <c r="DB171" i="1"/>
  <c r="DB214" i="1"/>
  <c r="DN177" i="1"/>
  <c r="DN220" i="1"/>
  <c r="DN165" i="1"/>
  <c r="DN208" i="1"/>
  <c r="DN184" i="1"/>
  <c r="DN227" i="1"/>
  <c r="DN179" i="1"/>
  <c r="DN222" i="1"/>
  <c r="DN186" i="1"/>
  <c r="DN229" i="1"/>
  <c r="DN170" i="1"/>
  <c r="DN213" i="1"/>
  <c r="DD179" i="1"/>
  <c r="DD222" i="1"/>
  <c r="DD180" i="1"/>
  <c r="DD223" i="1"/>
  <c r="DD183" i="1"/>
  <c r="DD226" i="1"/>
  <c r="DD189" i="1"/>
  <c r="DD232" i="1"/>
  <c r="DD173" i="1"/>
  <c r="DD216" i="1"/>
  <c r="DD157" i="1"/>
  <c r="DD200" i="1"/>
  <c r="DD174" i="1"/>
  <c r="DD217" i="1"/>
  <c r="DP183" i="1"/>
  <c r="DP226" i="1"/>
  <c r="DP180" i="1"/>
  <c r="DP223" i="1"/>
  <c r="DP182" i="1"/>
  <c r="DP225" i="1"/>
  <c r="DP181" i="1"/>
  <c r="DP224" i="1"/>
  <c r="DP174" i="1"/>
  <c r="DP217" i="1"/>
  <c r="DP169" i="1"/>
  <c r="DP212" i="1"/>
  <c r="DS128" i="1"/>
  <c r="DS132" i="1"/>
  <c r="DS136" i="1"/>
  <c r="DS140" i="1"/>
  <c r="DS144" i="1"/>
  <c r="DS127" i="1"/>
  <c r="DS212" i="1" s="1"/>
  <c r="DS129" i="1"/>
  <c r="DS133" i="1"/>
  <c r="DS137" i="1"/>
  <c r="DS141" i="1"/>
  <c r="DS145" i="1"/>
  <c r="DS130" i="1"/>
  <c r="DS138" i="1"/>
  <c r="DS146" i="1"/>
  <c r="DS131" i="1"/>
  <c r="DS139" i="1"/>
  <c r="DS147" i="1"/>
  <c r="DS142" i="1"/>
  <c r="DS135" i="1"/>
  <c r="DS143" i="1"/>
  <c r="DA126" i="1"/>
  <c r="DS134" i="1"/>
  <c r="DM125" i="1"/>
  <c r="DM129" i="1"/>
  <c r="DM133" i="1"/>
  <c r="DM137" i="1"/>
  <c r="DM141" i="1"/>
  <c r="DM145" i="1"/>
  <c r="DM122" i="1"/>
  <c r="DM126" i="1"/>
  <c r="DM130" i="1"/>
  <c r="DM134" i="1"/>
  <c r="DM138" i="1"/>
  <c r="DM142" i="1"/>
  <c r="DM146" i="1"/>
  <c r="DM123" i="1"/>
  <c r="DM131" i="1"/>
  <c r="DM139" i="1"/>
  <c r="DM147" i="1"/>
  <c r="DM140" i="1"/>
  <c r="DM128" i="1"/>
  <c r="DM136" i="1"/>
  <c r="DM144" i="1"/>
  <c r="DA120" i="1"/>
  <c r="DM124" i="1"/>
  <c r="DM132" i="1"/>
  <c r="DM121" i="1"/>
  <c r="DM206" i="1" s="1"/>
  <c r="DM143" i="1"/>
  <c r="DM127" i="1"/>
  <c r="DM135" i="1"/>
  <c r="DA210" i="1"/>
  <c r="DA167" i="1"/>
  <c r="DR126" i="1"/>
  <c r="DR211" i="1" s="1"/>
  <c r="DA198" i="1"/>
  <c r="DA155" i="1"/>
  <c r="DF120" i="1"/>
  <c r="DA204" i="1"/>
  <c r="DA161" i="1"/>
  <c r="DP124" i="1"/>
  <c r="DP209" i="1" s="1"/>
  <c r="DP126" i="1"/>
  <c r="DG118" i="1"/>
  <c r="DG122" i="1"/>
  <c r="DG126" i="1"/>
  <c r="DG130" i="1"/>
  <c r="DG134" i="1"/>
  <c r="DG138" i="1"/>
  <c r="DG142" i="1"/>
  <c r="DG146" i="1"/>
  <c r="DG119" i="1"/>
  <c r="DG123" i="1"/>
  <c r="DG127" i="1"/>
  <c r="DG131" i="1"/>
  <c r="DG135" i="1"/>
  <c r="DG139" i="1"/>
  <c r="DG143" i="1"/>
  <c r="DG147" i="1"/>
  <c r="DG116" i="1"/>
  <c r="DG124" i="1"/>
  <c r="DG132" i="1"/>
  <c r="DG140" i="1"/>
  <c r="DG115" i="1"/>
  <c r="DG200" i="1" s="1"/>
  <c r="DG121" i="1"/>
  <c r="DG129" i="1"/>
  <c r="DG137" i="1"/>
  <c r="DG145" i="1"/>
  <c r="DG125" i="1"/>
  <c r="DG141" i="1"/>
  <c r="DA114" i="1"/>
  <c r="DG133" i="1"/>
  <c r="DG120" i="1"/>
  <c r="DG128" i="1"/>
  <c r="DG144" i="1"/>
  <c r="DG117" i="1"/>
  <c r="DG136" i="1"/>
  <c r="DF114" i="1"/>
  <c r="DF199" i="1" s="1"/>
  <c r="DH124" i="1"/>
  <c r="DA206" i="1"/>
  <c r="DA163" i="1"/>
  <c r="DD120" i="1"/>
  <c r="DE117" i="1"/>
  <c r="DE121" i="1"/>
  <c r="DE125" i="1"/>
  <c r="DE129" i="1"/>
  <c r="DE133" i="1"/>
  <c r="DE114" i="1"/>
  <c r="DE118" i="1"/>
  <c r="DE122" i="1"/>
  <c r="DE126" i="1"/>
  <c r="DE130" i="1"/>
  <c r="DE134" i="1"/>
  <c r="DE138" i="1"/>
  <c r="DE119" i="1"/>
  <c r="DE127" i="1"/>
  <c r="DE135" i="1"/>
  <c r="DE140" i="1"/>
  <c r="DE144" i="1"/>
  <c r="DE113" i="1"/>
  <c r="DE198" i="1" s="1"/>
  <c r="DE116" i="1"/>
  <c r="DE124" i="1"/>
  <c r="DE132" i="1"/>
  <c r="DE139" i="1"/>
  <c r="DE143" i="1"/>
  <c r="DE147" i="1"/>
  <c r="DA112" i="1"/>
  <c r="DE120" i="1"/>
  <c r="DE136" i="1"/>
  <c r="DE145" i="1"/>
  <c r="DE128" i="1"/>
  <c r="DE115" i="1"/>
  <c r="DE142" i="1"/>
  <c r="DE123" i="1"/>
  <c r="DE137" i="1"/>
  <c r="DE146" i="1"/>
  <c r="DE141" i="1"/>
  <c r="DE131" i="1"/>
  <c r="DA212" i="1"/>
  <c r="DA169" i="1"/>
  <c r="DT170" i="1"/>
  <c r="DT148" i="1"/>
  <c r="DH126" i="1"/>
  <c r="DH122" i="1"/>
  <c r="DH120" i="1"/>
  <c r="DJ120" i="1"/>
  <c r="DA202" i="1"/>
  <c r="DA159" i="1"/>
  <c r="DL126" i="1"/>
  <c r="DB126" i="1"/>
  <c r="DB153" i="1"/>
  <c r="DB120" i="1"/>
  <c r="DB155" i="1"/>
  <c r="DA196" i="1"/>
  <c r="DA153" i="1"/>
  <c r="DD126" i="1"/>
  <c r="DD112" i="1"/>
  <c r="DD197" i="1" s="1"/>
  <c r="DA200" i="1"/>
  <c r="DA157" i="1"/>
  <c r="DJ126" i="1"/>
  <c r="DL120" i="1"/>
  <c r="DL205" i="1" s="1"/>
  <c r="DN126" i="1"/>
  <c r="DD124" i="1"/>
  <c r="DK120" i="1"/>
  <c r="DK124" i="1"/>
  <c r="DK128" i="1"/>
  <c r="DK132" i="1"/>
  <c r="DK136" i="1"/>
  <c r="DK140" i="1"/>
  <c r="DK144" i="1"/>
  <c r="DK119" i="1"/>
  <c r="DK204" i="1" s="1"/>
  <c r="DK121" i="1"/>
  <c r="DK125" i="1"/>
  <c r="DK129" i="1"/>
  <c r="DK133" i="1"/>
  <c r="DK137" i="1"/>
  <c r="DK141" i="1"/>
  <c r="DK145" i="1"/>
  <c r="DK122" i="1"/>
  <c r="DK130" i="1"/>
  <c r="DK138" i="1"/>
  <c r="DK146" i="1"/>
  <c r="DK131" i="1"/>
  <c r="DK127" i="1"/>
  <c r="DK135" i="1"/>
  <c r="DK143" i="1"/>
  <c r="DK123" i="1"/>
  <c r="DK139" i="1"/>
  <c r="DK147" i="1"/>
  <c r="DK134" i="1"/>
  <c r="DK126" i="1"/>
  <c r="DA118" i="1"/>
  <c r="DK142" i="1"/>
  <c r="DC115" i="1"/>
  <c r="DC119" i="1"/>
  <c r="DC123" i="1"/>
  <c r="DC127" i="1"/>
  <c r="DC131" i="1"/>
  <c r="DC135" i="1"/>
  <c r="DC139" i="1"/>
  <c r="DC143" i="1"/>
  <c r="DC147" i="1"/>
  <c r="DC114" i="1"/>
  <c r="DC118" i="1"/>
  <c r="DC122" i="1"/>
  <c r="DC126" i="1"/>
  <c r="DC130" i="1"/>
  <c r="DC134" i="1"/>
  <c r="DC138" i="1"/>
  <c r="DC142" i="1"/>
  <c r="DC146" i="1"/>
  <c r="DA110" i="1"/>
  <c r="DC112" i="1"/>
  <c r="DC120" i="1"/>
  <c r="DC128" i="1"/>
  <c r="DC136" i="1"/>
  <c r="DC144" i="1"/>
  <c r="DC124" i="1"/>
  <c r="DC140" i="1"/>
  <c r="DC117" i="1"/>
  <c r="DC133" i="1"/>
  <c r="DC113" i="1"/>
  <c r="DC121" i="1"/>
  <c r="DC129" i="1"/>
  <c r="DC137" i="1"/>
  <c r="DC145" i="1"/>
  <c r="DC116" i="1"/>
  <c r="DC132" i="1"/>
  <c r="DC111" i="1"/>
  <c r="DC196" i="1" s="1"/>
  <c r="DC125" i="1"/>
  <c r="DC141" i="1"/>
  <c r="DO126" i="1"/>
  <c r="DO130" i="1"/>
  <c r="DO134" i="1"/>
  <c r="DO138" i="1"/>
  <c r="DO142" i="1"/>
  <c r="DO146" i="1"/>
  <c r="DO127" i="1"/>
  <c r="DO131" i="1"/>
  <c r="DO135" i="1"/>
  <c r="DO139" i="1"/>
  <c r="DO143" i="1"/>
  <c r="DO147" i="1"/>
  <c r="DO128" i="1"/>
  <c r="DO136" i="1"/>
  <c r="DO144" i="1"/>
  <c r="DO129" i="1"/>
  <c r="DO125" i="1"/>
  <c r="DO133" i="1"/>
  <c r="DO141" i="1"/>
  <c r="DO137" i="1"/>
  <c r="DO145" i="1"/>
  <c r="DO132" i="1"/>
  <c r="DA122" i="1"/>
  <c r="DO140" i="1"/>
  <c r="DO123" i="1"/>
  <c r="DO208" i="1" s="1"/>
  <c r="DO124" i="1"/>
  <c r="DJ122" i="1"/>
  <c r="DB124" i="1"/>
  <c r="DD114" i="1"/>
  <c r="DD122" i="1"/>
  <c r="DQ127" i="1"/>
  <c r="DQ131" i="1"/>
  <c r="DQ135" i="1"/>
  <c r="DQ139" i="1"/>
  <c r="DQ143" i="1"/>
  <c r="DQ147" i="1"/>
  <c r="DQ128" i="1"/>
  <c r="DQ132" i="1"/>
  <c r="DQ136" i="1"/>
  <c r="DQ140" i="1"/>
  <c r="DQ144" i="1"/>
  <c r="DQ125" i="1"/>
  <c r="DQ210" i="1" s="1"/>
  <c r="DQ133" i="1"/>
  <c r="DQ141" i="1"/>
  <c r="DQ126" i="1"/>
  <c r="DQ134" i="1"/>
  <c r="DQ142" i="1"/>
  <c r="DQ129" i="1"/>
  <c r="DQ145" i="1"/>
  <c r="DQ130" i="1"/>
  <c r="DQ138" i="1"/>
  <c r="DA124" i="1"/>
  <c r="DQ146" i="1"/>
  <c r="DQ137" i="1"/>
  <c r="DI118" i="1"/>
  <c r="DI122" i="1"/>
  <c r="DI126" i="1"/>
  <c r="DI130" i="1"/>
  <c r="DI134" i="1"/>
  <c r="DI138" i="1"/>
  <c r="DI142" i="1"/>
  <c r="DI146" i="1"/>
  <c r="DI119" i="1"/>
  <c r="DI123" i="1"/>
  <c r="DI127" i="1"/>
  <c r="DI131" i="1"/>
  <c r="DI135" i="1"/>
  <c r="DI139" i="1"/>
  <c r="DI143" i="1"/>
  <c r="DI147" i="1"/>
  <c r="DI124" i="1"/>
  <c r="DI132" i="1"/>
  <c r="DI140" i="1"/>
  <c r="DI125" i="1"/>
  <c r="DI121" i="1"/>
  <c r="DI129" i="1"/>
  <c r="DI137" i="1"/>
  <c r="DI145" i="1"/>
  <c r="DA116" i="1"/>
  <c r="DI117" i="1"/>
  <c r="DI202" i="1" s="1"/>
  <c r="DI120" i="1"/>
  <c r="DI141" i="1"/>
  <c r="DI133" i="1"/>
  <c r="DI128" i="1"/>
  <c r="DI144" i="1"/>
  <c r="DI136" i="1"/>
  <c r="DF126" i="1"/>
  <c r="DF124" i="1"/>
  <c r="DH118" i="1"/>
  <c r="DH116" i="1"/>
  <c r="DH201" i="1" s="1"/>
  <c r="DJ118" i="1"/>
  <c r="DJ203" i="1" s="1"/>
  <c r="DL124" i="1"/>
  <c r="DL122" i="1"/>
  <c r="DA194" i="1"/>
  <c r="DA151" i="1"/>
  <c r="DB114" i="1"/>
  <c r="DB116" i="1"/>
  <c r="DN122" i="1"/>
  <c r="DN207" i="1" s="1"/>
  <c r="DD118" i="1"/>
  <c r="DA208" i="1"/>
  <c r="DA165" i="1"/>
  <c r="DT233" i="1" l="1"/>
  <c r="DT190" i="1"/>
  <c r="DR233" i="1"/>
  <c r="DA148" i="1"/>
  <c r="DF203" i="1"/>
  <c r="DF164" i="1"/>
  <c r="DB154" i="1"/>
  <c r="DB152" i="1"/>
  <c r="DI183" i="1"/>
  <c r="DI226" i="1"/>
  <c r="DI167" i="1"/>
  <c r="DI210" i="1"/>
  <c r="DI173" i="1"/>
  <c r="DI216" i="1"/>
  <c r="DI172" i="1"/>
  <c r="DI215" i="1"/>
  <c r="DQ172" i="1"/>
  <c r="DQ215" i="1"/>
  <c r="DQ176" i="1"/>
  <c r="DQ219" i="1"/>
  <c r="DQ174" i="1"/>
  <c r="DQ217" i="1"/>
  <c r="DD164" i="1"/>
  <c r="DD207" i="1"/>
  <c r="DO174" i="1"/>
  <c r="DO217" i="1"/>
  <c r="DO178" i="1"/>
  <c r="DO221" i="1"/>
  <c r="DO188" i="1"/>
  <c r="DO231" i="1"/>
  <c r="DO172" i="1"/>
  <c r="DO215" i="1"/>
  <c r="DC179" i="1"/>
  <c r="DC222" i="1"/>
  <c r="DC186" i="1"/>
  <c r="DC229" i="1"/>
  <c r="DC180" i="1"/>
  <c r="DC223" i="1"/>
  <c r="DC185" i="1"/>
  <c r="DC228" i="1"/>
  <c r="DK184" i="1"/>
  <c r="DK227" i="1"/>
  <c r="DK177" i="1"/>
  <c r="DK220" i="1"/>
  <c r="DK183" i="1"/>
  <c r="DK226" i="1"/>
  <c r="DK182" i="1"/>
  <c r="DK225" i="1"/>
  <c r="DL168" i="1"/>
  <c r="DL211" i="1"/>
  <c r="DH162" i="1"/>
  <c r="DH205" i="1"/>
  <c r="DE183" i="1"/>
  <c r="DE226" i="1"/>
  <c r="DE178" i="1"/>
  <c r="DE221" i="1"/>
  <c r="DE158" i="1"/>
  <c r="DE201" i="1"/>
  <c r="DE176" i="1"/>
  <c r="DE219" i="1"/>
  <c r="DE167" i="1"/>
  <c r="DE210" i="1"/>
  <c r="DG178" i="1"/>
  <c r="DG221" i="1"/>
  <c r="DG167" i="1"/>
  <c r="DG210" i="1"/>
  <c r="DG166" i="1"/>
  <c r="DG209" i="1"/>
  <c r="DG165" i="1"/>
  <c r="DG208" i="1"/>
  <c r="DG164" i="1"/>
  <c r="DG207" i="1"/>
  <c r="DM182" i="1"/>
  <c r="DM225" i="1"/>
  <c r="DM176" i="1"/>
  <c r="DM219" i="1"/>
  <c r="DM171" i="1"/>
  <c r="DM214" i="1"/>
  <c r="DS181" i="1"/>
  <c r="DS224" i="1"/>
  <c r="DS175" i="1"/>
  <c r="DS218" i="1"/>
  <c r="DB164" i="1"/>
  <c r="DB207" i="1"/>
  <c r="CU148" i="1"/>
  <c r="CU151" i="1" s="1"/>
  <c r="DL164" i="1"/>
  <c r="DL207" i="1"/>
  <c r="DI186" i="1"/>
  <c r="DI229" i="1"/>
  <c r="DI179" i="1"/>
  <c r="DI222" i="1"/>
  <c r="DI185" i="1"/>
  <c r="DI228" i="1"/>
  <c r="DI184" i="1"/>
  <c r="DI227" i="1"/>
  <c r="DQ188" i="1"/>
  <c r="DQ231" i="1"/>
  <c r="DQ168" i="1"/>
  <c r="DQ211" i="1"/>
  <c r="DQ170" i="1"/>
  <c r="DQ213" i="1"/>
  <c r="DO167" i="1"/>
  <c r="DO210" i="1"/>
  <c r="DO177" i="1"/>
  <c r="DO220" i="1"/>
  <c r="DO168" i="1"/>
  <c r="DO211" i="1"/>
  <c r="DC171" i="1"/>
  <c r="DC214" i="1"/>
  <c r="DC178" i="1"/>
  <c r="DC221" i="1"/>
  <c r="DC176" i="1"/>
  <c r="DC219" i="1"/>
  <c r="DC181" i="1"/>
  <c r="DC224" i="1"/>
  <c r="DK169" i="1"/>
  <c r="DK212" i="1"/>
  <c r="DK179" i="1"/>
  <c r="DK222" i="1"/>
  <c r="DK178" i="1"/>
  <c r="DK221" i="1"/>
  <c r="DJ168" i="1"/>
  <c r="DJ211" i="1"/>
  <c r="DB162" i="1"/>
  <c r="DB205" i="1"/>
  <c r="DE157" i="1"/>
  <c r="DE200" i="1"/>
  <c r="DE172" i="1"/>
  <c r="DE215" i="1"/>
  <c r="DE163" i="1"/>
  <c r="DE206" i="1"/>
  <c r="DG175" i="1"/>
  <c r="DG218" i="1"/>
  <c r="DG187" i="1"/>
  <c r="DG230" i="1"/>
  <c r="DG158" i="1"/>
  <c r="DG201" i="1"/>
  <c r="DG161" i="1"/>
  <c r="DG204" i="1"/>
  <c r="DG160" i="1"/>
  <c r="DG203" i="1"/>
  <c r="DM186" i="1"/>
  <c r="DM229" i="1"/>
  <c r="DM188" i="1"/>
  <c r="DM231" i="1"/>
  <c r="DM183" i="1"/>
  <c r="DM226" i="1"/>
  <c r="DS177" i="1"/>
  <c r="DS220" i="1"/>
  <c r="DS187" i="1"/>
  <c r="DS230" i="1"/>
  <c r="DS178" i="1"/>
  <c r="DS221" i="1"/>
  <c r="DF158" i="1"/>
  <c r="DF201" i="1"/>
  <c r="DN166" i="1"/>
  <c r="DN209" i="1"/>
  <c r="DD160" i="1"/>
  <c r="DD203" i="1"/>
  <c r="DF168" i="1"/>
  <c r="DF211" i="1"/>
  <c r="DI175" i="1"/>
  <c r="DI218" i="1"/>
  <c r="DI163" i="1"/>
  <c r="DI206" i="1"/>
  <c r="DI166" i="1"/>
  <c r="DI209" i="1"/>
  <c r="DI177" i="1"/>
  <c r="DI220" i="1"/>
  <c r="DI161" i="1"/>
  <c r="DI204" i="1"/>
  <c r="DI176" i="1"/>
  <c r="DI219" i="1"/>
  <c r="DI160" i="1"/>
  <c r="DI203" i="1"/>
  <c r="DQ180" i="1"/>
  <c r="DQ223" i="1"/>
  <c r="DQ184" i="1"/>
  <c r="DQ227" i="1"/>
  <c r="DQ175" i="1"/>
  <c r="DQ218" i="1"/>
  <c r="DQ178" i="1"/>
  <c r="DQ221" i="1"/>
  <c r="DQ185" i="1"/>
  <c r="DQ228" i="1"/>
  <c r="DQ169" i="1"/>
  <c r="DQ212" i="1"/>
  <c r="DJ164" i="1"/>
  <c r="DJ207" i="1"/>
  <c r="DO183" i="1"/>
  <c r="DO226" i="1"/>
  <c r="DO186" i="1"/>
  <c r="DO229" i="1"/>
  <c r="DO185" i="1"/>
  <c r="DO228" i="1"/>
  <c r="DO169" i="1"/>
  <c r="DO212" i="1"/>
  <c r="DO176" i="1"/>
  <c r="DO219" i="1"/>
  <c r="DC167" i="1"/>
  <c r="DC210" i="1"/>
  <c r="DC187" i="1"/>
  <c r="DC230" i="1"/>
  <c r="DC155" i="1"/>
  <c r="DC198" i="1"/>
  <c r="DC166" i="1"/>
  <c r="DC209" i="1"/>
  <c r="DC162" i="1"/>
  <c r="DC205" i="1"/>
  <c r="DC184" i="1"/>
  <c r="DC227" i="1"/>
  <c r="DC168" i="1"/>
  <c r="DC211" i="1"/>
  <c r="DC189" i="1"/>
  <c r="DC232" i="1"/>
  <c r="DC173" i="1"/>
  <c r="DC216" i="1"/>
  <c r="DC157" i="1"/>
  <c r="DC200" i="1"/>
  <c r="DK176" i="1"/>
  <c r="DK219" i="1"/>
  <c r="DK185" i="1"/>
  <c r="DK228" i="1"/>
  <c r="DK188" i="1"/>
  <c r="DK231" i="1"/>
  <c r="DK187" i="1"/>
  <c r="DK230" i="1"/>
  <c r="DK171" i="1"/>
  <c r="DK214" i="1"/>
  <c r="DK186" i="1"/>
  <c r="DK229" i="1"/>
  <c r="DK170" i="1"/>
  <c r="DK213" i="1"/>
  <c r="DN168" i="1"/>
  <c r="DN211" i="1"/>
  <c r="DB168" i="1"/>
  <c r="DB211" i="1"/>
  <c r="DJ162" i="1"/>
  <c r="DJ205" i="1"/>
  <c r="DE173" i="1"/>
  <c r="DE216" i="1"/>
  <c r="DE165" i="1"/>
  <c r="DE208" i="1"/>
  <c r="DE187" i="1"/>
  <c r="DE230" i="1"/>
  <c r="DE189" i="1"/>
  <c r="DE232" i="1"/>
  <c r="DE166" i="1"/>
  <c r="DE209" i="1"/>
  <c r="DE182" i="1"/>
  <c r="DE225" i="1"/>
  <c r="DE180" i="1"/>
  <c r="DE223" i="1"/>
  <c r="DE164" i="1"/>
  <c r="DE207" i="1"/>
  <c r="DE171" i="1"/>
  <c r="DE214" i="1"/>
  <c r="DD162" i="1"/>
  <c r="DD205" i="1"/>
  <c r="DG170" i="1"/>
  <c r="DG213" i="1"/>
  <c r="DG183" i="1"/>
  <c r="DG226" i="1"/>
  <c r="DG171" i="1"/>
  <c r="DG214" i="1"/>
  <c r="DG174" i="1"/>
  <c r="DG217" i="1"/>
  <c r="DG185" i="1"/>
  <c r="DG228" i="1"/>
  <c r="DG169" i="1"/>
  <c r="DG212" i="1"/>
  <c r="DG184" i="1"/>
  <c r="DG227" i="1"/>
  <c r="DG168" i="1"/>
  <c r="DG211" i="1"/>
  <c r="DM169" i="1"/>
  <c r="DM212" i="1"/>
  <c r="DM166" i="1"/>
  <c r="DM209" i="1"/>
  <c r="DM170" i="1"/>
  <c r="DM213" i="1"/>
  <c r="DM173" i="1"/>
  <c r="DM216" i="1"/>
  <c r="DM180" i="1"/>
  <c r="DM223" i="1"/>
  <c r="DM164" i="1"/>
  <c r="DM207" i="1"/>
  <c r="DM175" i="1"/>
  <c r="DM218" i="1"/>
  <c r="DS189" i="1"/>
  <c r="DS232" i="1"/>
  <c r="DS180" i="1"/>
  <c r="DS223" i="1"/>
  <c r="DS179" i="1"/>
  <c r="DS222" i="1"/>
  <c r="DS186" i="1"/>
  <c r="DS229" i="1"/>
  <c r="DS170" i="1"/>
  <c r="DS213" i="1"/>
  <c r="DD158" i="1"/>
  <c r="DD201" i="1"/>
  <c r="DI178" i="1"/>
  <c r="DI221" i="1"/>
  <c r="DI187" i="1"/>
  <c r="DI230" i="1"/>
  <c r="DI189" i="1"/>
  <c r="DI232" i="1"/>
  <c r="DI188" i="1"/>
  <c r="DI231" i="1"/>
  <c r="DQ179" i="1"/>
  <c r="DQ222" i="1"/>
  <c r="DQ181" i="1"/>
  <c r="DQ224" i="1"/>
  <c r="DO166" i="1"/>
  <c r="DO209" i="1"/>
  <c r="DO175" i="1"/>
  <c r="DO218" i="1"/>
  <c r="DO181" i="1"/>
  <c r="DO224" i="1"/>
  <c r="DC175" i="1"/>
  <c r="DC218" i="1"/>
  <c r="DC154" i="1"/>
  <c r="DC197" i="1"/>
  <c r="DC164" i="1"/>
  <c r="DC207" i="1"/>
  <c r="DC169" i="1"/>
  <c r="DC212" i="1"/>
  <c r="DK189" i="1"/>
  <c r="DK232" i="1"/>
  <c r="DK180" i="1"/>
  <c r="DK223" i="1"/>
  <c r="DK167" i="1"/>
  <c r="DK210" i="1"/>
  <c r="DK166" i="1"/>
  <c r="DK209" i="1"/>
  <c r="DE184" i="1"/>
  <c r="DE227" i="1"/>
  <c r="DE185" i="1"/>
  <c r="DE228" i="1"/>
  <c r="DE177" i="1"/>
  <c r="DE220" i="1"/>
  <c r="DE160" i="1"/>
  <c r="DE203" i="1"/>
  <c r="DG162" i="1"/>
  <c r="DG205" i="1"/>
  <c r="DG163" i="1"/>
  <c r="DG206" i="1"/>
  <c r="DG181" i="1"/>
  <c r="DG224" i="1"/>
  <c r="DG180" i="1"/>
  <c r="DG223" i="1"/>
  <c r="DF162" i="1"/>
  <c r="DF205" i="1"/>
  <c r="DM185" i="1"/>
  <c r="DM228" i="1"/>
  <c r="DM165" i="1"/>
  <c r="DM208" i="1"/>
  <c r="DM187" i="1"/>
  <c r="DM230" i="1"/>
  <c r="DS185" i="1"/>
  <c r="DS228" i="1"/>
  <c r="DS172" i="1"/>
  <c r="DS215" i="1"/>
  <c r="DS182" i="1"/>
  <c r="DS225" i="1"/>
  <c r="DB158" i="1"/>
  <c r="DB201" i="1"/>
  <c r="DH160" i="1"/>
  <c r="DH203" i="1"/>
  <c r="DI162" i="1"/>
  <c r="DI205" i="1"/>
  <c r="DI182" i="1"/>
  <c r="DI225" i="1"/>
  <c r="DI169" i="1"/>
  <c r="DI212" i="1"/>
  <c r="DI168" i="1"/>
  <c r="DI211" i="1"/>
  <c r="DQ187" i="1"/>
  <c r="DQ230" i="1"/>
  <c r="DQ186" i="1"/>
  <c r="DQ229" i="1"/>
  <c r="DQ177" i="1"/>
  <c r="DQ220" i="1"/>
  <c r="DD156" i="1"/>
  <c r="DD199" i="1"/>
  <c r="DO187" i="1"/>
  <c r="DO230" i="1"/>
  <c r="DO170" i="1"/>
  <c r="DO213" i="1"/>
  <c r="DO184" i="1"/>
  <c r="DO227" i="1"/>
  <c r="DC174" i="1"/>
  <c r="DC217" i="1"/>
  <c r="DC159" i="1"/>
  <c r="DC202" i="1"/>
  <c r="DC160" i="1"/>
  <c r="DC203" i="1"/>
  <c r="DC165" i="1"/>
  <c r="DC208" i="1"/>
  <c r="DK181" i="1"/>
  <c r="DK224" i="1"/>
  <c r="DK172" i="1"/>
  <c r="DK215" i="1"/>
  <c r="DK163" i="1"/>
  <c r="DK206" i="1"/>
  <c r="DK162" i="1"/>
  <c r="DK205" i="1"/>
  <c r="DD168" i="1"/>
  <c r="DD211" i="1"/>
  <c r="DH164" i="1"/>
  <c r="DH207" i="1"/>
  <c r="DE188" i="1"/>
  <c r="DE231" i="1"/>
  <c r="DE162" i="1"/>
  <c r="DE205" i="1"/>
  <c r="DE181" i="1"/>
  <c r="DE224" i="1"/>
  <c r="DE169" i="1"/>
  <c r="DE212" i="1"/>
  <c r="DE156" i="1"/>
  <c r="DE199" i="1"/>
  <c r="DG159" i="1"/>
  <c r="DG202" i="1"/>
  <c r="DG177" i="1"/>
  <c r="DG220" i="1"/>
  <c r="DG176" i="1"/>
  <c r="DG219" i="1"/>
  <c r="DM189" i="1"/>
  <c r="DM232" i="1"/>
  <c r="DM172" i="1"/>
  <c r="DM215" i="1"/>
  <c r="DM167" i="1"/>
  <c r="DM210" i="1"/>
  <c r="DS173" i="1"/>
  <c r="DS216" i="1"/>
  <c r="DS171" i="1"/>
  <c r="DS214" i="1"/>
  <c r="DB160" i="1"/>
  <c r="DB203" i="1"/>
  <c r="DJ166" i="1"/>
  <c r="DJ209" i="1"/>
  <c r="DB156" i="1"/>
  <c r="DB199" i="1"/>
  <c r="DL166" i="1"/>
  <c r="DL209" i="1"/>
  <c r="DF166" i="1"/>
  <c r="DF209" i="1"/>
  <c r="DI170" i="1"/>
  <c r="DI213" i="1"/>
  <c r="DI171" i="1"/>
  <c r="DI214" i="1"/>
  <c r="DI174" i="1"/>
  <c r="DI217" i="1"/>
  <c r="DI181" i="1"/>
  <c r="DI224" i="1"/>
  <c r="DI165" i="1"/>
  <c r="DI208" i="1"/>
  <c r="DI180" i="1"/>
  <c r="DI223" i="1"/>
  <c r="DI164" i="1"/>
  <c r="DI207" i="1"/>
  <c r="DQ171" i="1"/>
  <c r="DQ214" i="1"/>
  <c r="DQ183" i="1"/>
  <c r="DQ226" i="1"/>
  <c r="DQ182" i="1"/>
  <c r="DQ225" i="1"/>
  <c r="DQ189" i="1"/>
  <c r="DQ232" i="1"/>
  <c r="DQ173" i="1"/>
  <c r="DQ216" i="1"/>
  <c r="DB166" i="1"/>
  <c r="DB209" i="1"/>
  <c r="DO182" i="1"/>
  <c r="DO225" i="1"/>
  <c r="DO179" i="1"/>
  <c r="DO222" i="1"/>
  <c r="DO171" i="1"/>
  <c r="DO214" i="1"/>
  <c r="DO189" i="1"/>
  <c r="DO232" i="1"/>
  <c r="DO173" i="1"/>
  <c r="DO216" i="1"/>
  <c r="DO180" i="1"/>
  <c r="DO223" i="1"/>
  <c r="DC183" i="1"/>
  <c r="DC226" i="1"/>
  <c r="DC158" i="1"/>
  <c r="DC201" i="1"/>
  <c r="DC163" i="1"/>
  <c r="DC206" i="1"/>
  <c r="DC182" i="1"/>
  <c r="DC225" i="1"/>
  <c r="DC170" i="1"/>
  <c r="DC213" i="1"/>
  <c r="DC188" i="1"/>
  <c r="DC231" i="1"/>
  <c r="DC172" i="1"/>
  <c r="DC215" i="1"/>
  <c r="DC156" i="1"/>
  <c r="DC199" i="1"/>
  <c r="DC177" i="1"/>
  <c r="DC220" i="1"/>
  <c r="DC161" i="1"/>
  <c r="DC204" i="1"/>
  <c r="DK168" i="1"/>
  <c r="DK211" i="1"/>
  <c r="DK165" i="1"/>
  <c r="DK208" i="1"/>
  <c r="DK173" i="1"/>
  <c r="DK216" i="1"/>
  <c r="DK164" i="1"/>
  <c r="DK207" i="1"/>
  <c r="DK175" i="1"/>
  <c r="DK218" i="1"/>
  <c r="DK174" i="1"/>
  <c r="DK217" i="1"/>
  <c r="DD166" i="1"/>
  <c r="DD209" i="1"/>
  <c r="DH168" i="1"/>
  <c r="DH211" i="1"/>
  <c r="DE179" i="1"/>
  <c r="DE222" i="1"/>
  <c r="DE170" i="1"/>
  <c r="DE213" i="1"/>
  <c r="DE174" i="1"/>
  <c r="DE217" i="1"/>
  <c r="DE186" i="1"/>
  <c r="DE229" i="1"/>
  <c r="DE161" i="1"/>
  <c r="DE204" i="1"/>
  <c r="DE168" i="1"/>
  <c r="DE211" i="1"/>
  <c r="DE175" i="1"/>
  <c r="DE218" i="1"/>
  <c r="DE159" i="1"/>
  <c r="DE202" i="1"/>
  <c r="DH166" i="1"/>
  <c r="DH209" i="1"/>
  <c r="DG186" i="1"/>
  <c r="DG229" i="1"/>
  <c r="DG179" i="1"/>
  <c r="DG222" i="1"/>
  <c r="DG182" i="1"/>
  <c r="DG225" i="1"/>
  <c r="DG189" i="1"/>
  <c r="DG232" i="1"/>
  <c r="DG173" i="1"/>
  <c r="DG216" i="1"/>
  <c r="DG188" i="1"/>
  <c r="DG231" i="1"/>
  <c r="DG172" i="1"/>
  <c r="DG215" i="1"/>
  <c r="DP168" i="1"/>
  <c r="DP211" i="1"/>
  <c r="DP233" i="1" s="1"/>
  <c r="DM177" i="1"/>
  <c r="DM220" i="1"/>
  <c r="DM174" i="1"/>
  <c r="DM217" i="1"/>
  <c r="DM178" i="1"/>
  <c r="DM221" i="1"/>
  <c r="DM181" i="1"/>
  <c r="DM224" i="1"/>
  <c r="DM184" i="1"/>
  <c r="DM227" i="1"/>
  <c r="DM168" i="1"/>
  <c r="DM211" i="1"/>
  <c r="DM179" i="1"/>
  <c r="DM222" i="1"/>
  <c r="DS176" i="1"/>
  <c r="DS219" i="1"/>
  <c r="DS184" i="1"/>
  <c r="DS227" i="1"/>
  <c r="DS188" i="1"/>
  <c r="DS231" i="1"/>
  <c r="DS183" i="1"/>
  <c r="DS226" i="1"/>
  <c r="DS174" i="1"/>
  <c r="DS217" i="1"/>
  <c r="CU149" i="1"/>
  <c r="DI148" i="1"/>
  <c r="DI159" i="1"/>
  <c r="DF156" i="1"/>
  <c r="DF148" i="1"/>
  <c r="DP166" i="1"/>
  <c r="DP148" i="1"/>
  <c r="DA205" i="1"/>
  <c r="DA162" i="1"/>
  <c r="DN164" i="1"/>
  <c r="DN148" i="1"/>
  <c r="DJ160" i="1"/>
  <c r="DJ148" i="1"/>
  <c r="DA201" i="1"/>
  <c r="DA158" i="1"/>
  <c r="DM163" i="1"/>
  <c r="DM148" i="1"/>
  <c r="DH158" i="1"/>
  <c r="DH148" i="1"/>
  <c r="DQ167" i="1"/>
  <c r="DQ148" i="1"/>
  <c r="DC153" i="1"/>
  <c r="DC148" i="1"/>
  <c r="DL162" i="1"/>
  <c r="DL148" i="1"/>
  <c r="DD154" i="1"/>
  <c r="DD148" i="1"/>
  <c r="DA197" i="1"/>
  <c r="DA154" i="1"/>
  <c r="DG157" i="1"/>
  <c r="DG148" i="1"/>
  <c r="DS169" i="1"/>
  <c r="DS148" i="1"/>
  <c r="DA209" i="1"/>
  <c r="DA166" i="1"/>
  <c r="DK161" i="1"/>
  <c r="DK148" i="1"/>
  <c r="DA207" i="1"/>
  <c r="DA164" i="1"/>
  <c r="DE155" i="1"/>
  <c r="DE148" i="1"/>
  <c r="DO165" i="1"/>
  <c r="DO148" i="1"/>
  <c r="DA195" i="1"/>
  <c r="DA152" i="1"/>
  <c r="DA203" i="1"/>
  <c r="DA160" i="1"/>
  <c r="DA199" i="1"/>
  <c r="DA156" i="1"/>
  <c r="DB148" i="1"/>
  <c r="DR168" i="1"/>
  <c r="DR190" i="1" s="1"/>
  <c r="DR148" i="1"/>
  <c r="DA211" i="1"/>
  <c r="DA168" i="1"/>
  <c r="DP190" i="1" l="1"/>
  <c r="DO190" i="1"/>
  <c r="DO233" i="1"/>
  <c r="DS233" i="1"/>
  <c r="DQ233" i="1"/>
  <c r="DS190" i="1"/>
  <c r="DQ190" i="1"/>
  <c r="DJ233" i="1"/>
  <c r="DA233" i="1"/>
  <c r="DK233" i="1"/>
  <c r="DI233" i="1"/>
  <c r="DG190" i="1"/>
  <c r="DD190" i="1"/>
  <c r="DC190" i="1"/>
  <c r="DH190" i="1"/>
  <c r="DN190" i="1"/>
  <c r="DL233" i="1"/>
  <c r="DE233" i="1"/>
  <c r="DD233" i="1"/>
  <c r="DH233" i="1"/>
  <c r="DM233" i="1"/>
  <c r="DC233" i="1"/>
  <c r="DN233" i="1"/>
  <c r="DG233" i="1"/>
  <c r="DB233" i="1"/>
  <c r="DF233" i="1"/>
  <c r="DA190" i="1"/>
  <c r="DB190" i="1"/>
  <c r="DK190" i="1"/>
  <c r="DJ190" i="1"/>
  <c r="DE190" i="1"/>
  <c r="DL190" i="1"/>
  <c r="DM190" i="1"/>
  <c r="DF190" i="1"/>
  <c r="DI190" i="1"/>
  <c r="CU150" i="1"/>
  <c r="CU152" i="1"/>
  <c r="CY233" i="1" l="1"/>
  <c r="CY190" i="1"/>
  <c r="CR108" i="1"/>
  <c r="CR111" i="1"/>
  <c r="CR113" i="1"/>
  <c r="CR115" i="1"/>
  <c r="CR117" i="1"/>
  <c r="CR119" i="1"/>
  <c r="CR121" i="1"/>
  <c r="CR123" i="1"/>
  <c r="CR125" i="1"/>
  <c r="CR127" i="1"/>
  <c r="CR129" i="1"/>
  <c r="CR131" i="1"/>
  <c r="CR133" i="1"/>
  <c r="CR135" i="1"/>
  <c r="CR137" i="1"/>
  <c r="CR139" i="1"/>
  <c r="CR141" i="1"/>
  <c r="CR143" i="1"/>
  <c r="CR145" i="1"/>
  <c r="CR147" i="1"/>
  <c r="CQ108" i="1"/>
  <c r="CR109" i="1"/>
  <c r="CU153" i="1"/>
  <c r="CQ137" i="1"/>
  <c r="CR138" i="1"/>
  <c r="CR144" i="1"/>
  <c r="CQ138" i="1"/>
  <c r="CQ146" i="1"/>
  <c r="CR146" i="1"/>
  <c r="CQ144" i="1"/>
  <c r="CQ130" i="1"/>
  <c r="CQ132" i="1"/>
  <c r="CR132" i="1"/>
  <c r="CR140" i="1"/>
  <c r="CQ133" i="1"/>
  <c r="CR130" i="1"/>
  <c r="CQ145" i="1"/>
  <c r="CQ142" i="1"/>
  <c r="CR128" i="1"/>
  <c r="CR142" i="1"/>
  <c r="CQ131" i="1"/>
  <c r="CQ143" i="1"/>
  <c r="CQ129" i="1"/>
  <c r="CQ141" i="1"/>
  <c r="CQ140" i="1"/>
  <c r="CQ139" i="1"/>
  <c r="CQ135" i="1"/>
  <c r="CQ128" i="1"/>
  <c r="CQ136" i="1"/>
  <c r="CR134" i="1"/>
  <c r="CR136" i="1"/>
  <c r="CQ147" i="1"/>
  <c r="CQ134" i="1"/>
  <c r="CQ123" i="1"/>
  <c r="CQ115" i="1"/>
  <c r="CQ121" i="1"/>
  <c r="CQ113" i="1"/>
  <c r="CQ109" i="1"/>
  <c r="CQ111" i="1"/>
  <c r="CQ125" i="1"/>
  <c r="CQ127" i="1"/>
  <c r="CQ119" i="1"/>
  <c r="CQ117" i="1"/>
  <c r="CR118" i="1"/>
  <c r="CR122" i="1"/>
  <c r="CR126" i="1"/>
  <c r="CQ126" i="1"/>
  <c r="CQ110" i="1"/>
  <c r="CR114" i="1"/>
  <c r="CR120" i="1"/>
  <c r="CR110" i="1"/>
  <c r="CQ120" i="1"/>
  <c r="CQ112" i="1"/>
  <c r="CQ114" i="1"/>
  <c r="CR112" i="1"/>
  <c r="CQ122" i="1"/>
  <c r="CR116" i="1"/>
  <c r="CR124" i="1"/>
  <c r="CQ124" i="1"/>
  <c r="CQ116" i="1"/>
  <c r="CQ118" i="1"/>
  <c r="CY235" i="1" l="1"/>
  <c r="CR148" i="1"/>
  <c r="CR149" i="1"/>
  <c r="CR150" i="1" l="1"/>
</calcChain>
</file>

<file path=xl/sharedStrings.xml><?xml version="1.0" encoding="utf-8"?>
<sst xmlns="http://schemas.openxmlformats.org/spreadsheetml/2006/main" count="295" uniqueCount="78">
  <si>
    <t>Convert to distance</t>
  </si>
  <si>
    <t>Difference between attributes, based on brands</t>
  </si>
  <si>
    <t>BRAND</t>
  </si>
  <si>
    <t>ATTRIBUTES ==&gt;</t>
  </si>
  <si>
    <t>Average</t>
  </si>
  <si>
    <t>Rescaled</t>
  </si>
  <si>
    <t>Min</t>
  </si>
  <si>
    <t>Max</t>
  </si>
  <si>
    <t>Diff</t>
  </si>
  <si>
    <t>BRAND ==&gt;</t>
  </si>
  <si>
    <t>ATTRIBUTE</t>
  </si>
  <si>
    <t>Difference between brands, based on attributes</t>
  </si>
  <si>
    <t>Brand</t>
  </si>
  <si>
    <t>Attribute</t>
  </si>
  <si>
    <t>To 9</t>
  </si>
  <si>
    <t>Adj</t>
  </si>
  <si>
    <t>Range</t>
  </si>
  <si>
    <t>STEP ONE</t>
  </si>
  <si>
    <t>Enter the Title of Your Map</t>
  </si>
  <si>
    <t>(This is an example only. Simply type over this map title.)</t>
  </si>
  <si>
    <t>STEP THREE &gt;&gt;&gt;</t>
  </si>
  <si>
    <t>STEP TWO</t>
  </si>
  <si>
    <t>Enter Brands Below</t>
  </si>
  <si>
    <t>Some examples provided, simply type over the top to enter your own attributes</t>
  </si>
  <si>
    <t>Some examples provided, simply type over the top to enter your own brands</t>
  </si>
  <si>
    <t>A</t>
  </si>
  <si>
    <t>B</t>
  </si>
  <si>
    <t>C</t>
  </si>
  <si>
    <t>D</t>
  </si>
  <si>
    <t>E</t>
  </si>
  <si>
    <t>F</t>
  </si>
  <si>
    <t>G</t>
  </si>
  <si>
    <t>H</t>
  </si>
  <si>
    <t>You may enter up to 20 brands</t>
  </si>
  <si>
    <t>You may enter up to 20 attributes</t>
  </si>
  <si>
    <r>
      <t xml:space="preserve">Enter Attribute Label Across &gt;&gt;&gt; </t>
    </r>
    <r>
      <rPr>
        <i/>
        <sz val="14"/>
        <rFont val="Calibri"/>
        <family val="2"/>
        <scheme val="minor"/>
      </rPr>
      <t>(from E9 to X9)</t>
    </r>
  </si>
  <si>
    <t>STEP FOUR</t>
  </si>
  <si>
    <t>Enter the attribute score (using a 1-9 scale) for each brand in the above table</t>
  </si>
  <si>
    <t>The higher the number = the greater association that the brand has with that attribute</t>
  </si>
  <si>
    <t>For example,  1 = no association with the attribute, 5 = some association and 9 = very high association</t>
  </si>
  <si>
    <t>Important Note for Apple Mac users</t>
  </si>
  <si>
    <t>STEP FIVE</t>
  </si>
  <si>
    <t>Ensure that your spreadsheet has the 'Solver add-in' loaded</t>
  </si>
  <si>
    <t>In the top menu of Excel click "File" then select "Options" and then select "Add-Ins"</t>
  </si>
  <si>
    <t>Then click 'Go' next to 'Manage Excel Add-ins' and select the 'Solver Add-in' (as shown below)</t>
  </si>
  <si>
    <t>STEP SIX</t>
  </si>
  <si>
    <t>Follow the sequence as shown</t>
  </si>
  <si>
    <t>Please note that these options are standard with every version of Excel, including the student version</t>
  </si>
  <si>
    <t>ATTENTION APPLE MAC USERS!!!</t>
  </si>
  <si>
    <t>Do not follow the instructions in Step Five</t>
  </si>
  <si>
    <r>
      <t>I</t>
    </r>
    <r>
      <rPr>
        <b/>
        <sz val="11"/>
        <rFont val="Calibri"/>
        <family val="2"/>
        <scheme val="minor"/>
      </rPr>
      <t>nstead, select 'Tools', then 'Add-ins' and then 'Solver'</t>
    </r>
  </si>
  <si>
    <t>You will also need to follow Step Six below</t>
  </si>
  <si>
    <r>
      <t xml:space="preserve">Part C: Select </t>
    </r>
    <r>
      <rPr>
        <b/>
        <i/>
        <sz val="11"/>
        <rFont val="Calibri"/>
        <family val="2"/>
        <scheme val="minor"/>
      </rPr>
      <t>Go</t>
    </r>
  </si>
  <si>
    <r>
      <t xml:space="preserve">Part A: Select </t>
    </r>
    <r>
      <rPr>
        <b/>
        <i/>
        <sz val="11"/>
        <rFont val="Calibri"/>
        <family val="2"/>
        <scheme val="minor"/>
      </rPr>
      <t>Options</t>
    </r>
  </si>
  <si>
    <r>
      <t xml:space="preserve">Part D: Tick </t>
    </r>
    <r>
      <rPr>
        <b/>
        <i/>
        <sz val="11"/>
        <rFont val="Calibri"/>
        <family val="2"/>
        <scheme val="minor"/>
      </rPr>
      <t>Solver Add-in</t>
    </r>
  </si>
  <si>
    <r>
      <t xml:space="preserve">Part B: Select </t>
    </r>
    <r>
      <rPr>
        <b/>
        <i/>
        <sz val="11"/>
        <rFont val="Calibri"/>
        <family val="2"/>
        <scheme val="minor"/>
      </rPr>
      <t>Add-ins</t>
    </r>
  </si>
  <si>
    <t>IMPORTANT: Save the spreadsheet and exit Excel, then reopen the spreadsheet</t>
  </si>
  <si>
    <t>Note: You need to save, exit and reopen Excel in order for the Solver Add-in to be loaded into the spreadsheet</t>
  </si>
  <si>
    <t>Solver should then appear under Data in the top menu, as shown below</t>
  </si>
  <si>
    <t>STEP SEVEN</t>
  </si>
  <si>
    <t>Note: It may take up to 30 seconds to calculate</t>
  </si>
  <si>
    <t>Squared</t>
  </si>
  <si>
    <t>See above for sums</t>
  </si>
  <si>
    <t>Sweet Taste</t>
  </si>
  <si>
    <t>Savoury Taste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</si>
  <si>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</si>
  <si>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</si>
  <si>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</si>
  <si>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</si>
  <si>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</si>
  <si>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</si>
  <si>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</si>
  <si>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</si>
  <si>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</si>
  <si>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</si>
  <si>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</si>
  <si>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</si>
  <si>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Map of 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</si>
</sst>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rgb="FF000000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0" fillId="0" borderId="8" xfId="0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7" fillId="5" borderId="4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11" fillId="9" borderId="12" xfId="1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7" borderId="6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8" fontId="3" fillId="0" borderId="0" xfId="1" applyNumberFormat="1" applyFont="1" applyFill="1" applyBorder="1" applyAlignment="1">
      <alignment horizontal="right"/>
    </xf>
    <xf numFmtId="0" fontId="13" fillId="3" borderId="10" xfId="0" applyFont="1" applyFill="1" applyBorder="1" applyAlignment="1"/>
    <xf numFmtId="0" fontId="13" fillId="3" borderId="11" xfId="0" applyFont="1" applyFill="1" applyBorder="1" applyAlignment="1"/>
    <xf numFmtId="0" fontId="13" fillId="3" borderId="14" xfId="0" applyFont="1" applyFill="1" applyBorder="1" applyAlignment="1"/>
    <xf numFmtId="0" fontId="7" fillId="5" borderId="10" xfId="0" applyFont="1" applyFill="1" applyBorder="1" applyAlignment="1"/>
    <xf numFmtId="0" fontId="7" fillId="5" borderId="11" xfId="0" applyFont="1" applyFill="1" applyBorder="1" applyAlignment="1"/>
    <xf numFmtId="0" fontId="7" fillId="5" borderId="14" xfId="0" applyFont="1" applyFill="1" applyBorder="1" applyAlignment="1"/>
    <xf numFmtId="0" fontId="4" fillId="0" borderId="8" xfId="0" applyFont="1" applyFill="1" applyBorder="1" applyAlignment="1">
      <alignment horizontal="left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7" fillId="5" borderId="26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/>
    </xf>
    <xf numFmtId="0" fontId="7" fillId="5" borderId="28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4" fontId="4" fillId="8" borderId="12" xfId="0" applyNumberFormat="1" applyFont="1" applyFill="1" applyBorder="1" applyAlignment="1">
      <alignment horizontal="center" vertical="center" wrapText="1"/>
    </xf>
    <xf numFmtId="0" fontId="15" fillId="0" borderId="0" xfId="0" applyFont="1"/>
    <xf numFmtId="43" fontId="15" fillId="0" borderId="0" xfId="1" applyFont="1"/>
    <xf numFmtId="0" fontId="14" fillId="0" borderId="0" xfId="0" applyFont="1"/>
    <xf numFmtId="0" fontId="15" fillId="2" borderId="1" xfId="0" applyFont="1" applyFill="1" applyBorder="1"/>
    <xf numFmtId="0" fontId="15" fillId="2" borderId="2" xfId="0" applyFont="1" applyFill="1" applyBorder="1"/>
    <xf numFmtId="0" fontId="15" fillId="3" borderId="1" xfId="0" applyFont="1" applyFill="1" applyBorder="1"/>
    <xf numFmtId="164" fontId="15" fillId="0" borderId="5" xfId="0" applyNumberFormat="1" applyFont="1" applyBorder="1"/>
    <xf numFmtId="164" fontId="15" fillId="0" borderId="1" xfId="0" applyNumberFormat="1" applyFont="1" applyBorder="1"/>
    <xf numFmtId="164" fontId="15" fillId="0" borderId="2" xfId="0" applyNumberFormat="1" applyFont="1" applyBorder="1"/>
    <xf numFmtId="0" fontId="15" fillId="0" borderId="5" xfId="0" applyFont="1" applyBorder="1"/>
    <xf numFmtId="0" fontId="15" fillId="0" borderId="1" xfId="0" applyFont="1" applyBorder="1"/>
    <xf numFmtId="0" fontId="15" fillId="0" borderId="2" xfId="0" applyFont="1" applyBorder="1"/>
    <xf numFmtId="0" fontId="15" fillId="2" borderId="0" xfId="0" applyFont="1" applyFill="1" applyBorder="1"/>
    <xf numFmtId="0" fontId="15" fillId="2" borderId="3" xfId="0" applyFont="1" applyFill="1" applyBorder="1"/>
    <xf numFmtId="164" fontId="15" fillId="0" borderId="6" xfId="0" applyNumberFormat="1" applyFont="1" applyBorder="1"/>
    <xf numFmtId="164" fontId="15" fillId="0" borderId="0" xfId="0" applyNumberFormat="1" applyFont="1" applyBorder="1"/>
    <xf numFmtId="164" fontId="15" fillId="0" borderId="3" xfId="0" applyNumberFormat="1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3" xfId="0" applyFont="1" applyBorder="1"/>
    <xf numFmtId="167" fontId="15" fillId="0" borderId="0" xfId="0" applyNumberFormat="1" applyFont="1"/>
    <xf numFmtId="43" fontId="15" fillId="0" borderId="0" xfId="1" applyFont="1" applyAlignment="1">
      <alignment horizontal="right"/>
    </xf>
    <xf numFmtId="43" fontId="16" fillId="0" borderId="0" xfId="0" applyNumberFormat="1" applyFont="1"/>
    <xf numFmtId="0" fontId="15" fillId="0" borderId="0" xfId="0" applyFont="1" applyAlignment="1">
      <alignment horizontal="right"/>
    </xf>
    <xf numFmtId="43" fontId="15" fillId="0" borderId="0" xfId="0" applyNumberFormat="1" applyFont="1"/>
    <xf numFmtId="167" fontId="15" fillId="0" borderId="0" xfId="1" applyNumberFormat="1" applyFont="1"/>
    <xf numFmtId="0" fontId="15" fillId="0" borderId="0" xfId="0" applyFont="1" applyFill="1" applyBorder="1"/>
    <xf numFmtId="43" fontId="15" fillId="0" borderId="0" xfId="1" applyFont="1" applyFill="1" applyBorder="1"/>
    <xf numFmtId="164" fontId="15" fillId="0" borderId="7" xfId="0" applyNumberFormat="1" applyFont="1" applyBorder="1"/>
    <xf numFmtId="164" fontId="15" fillId="0" borderId="8" xfId="0" applyNumberFormat="1" applyFont="1" applyBorder="1"/>
    <xf numFmtId="164" fontId="15" fillId="0" borderId="9" xfId="0" applyNumberFormat="1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165" fontId="15" fillId="0" borderId="5" xfId="0" applyNumberFormat="1" applyFont="1" applyBorder="1"/>
    <xf numFmtId="165" fontId="15" fillId="0" borderId="1" xfId="0" applyNumberFormat="1" applyFont="1" applyBorder="1"/>
    <xf numFmtId="165" fontId="15" fillId="0" borderId="2" xfId="0" applyNumberFormat="1" applyFont="1" applyBorder="1"/>
    <xf numFmtId="165" fontId="15" fillId="0" borderId="6" xfId="0" applyNumberFormat="1" applyFont="1" applyBorder="1"/>
    <xf numFmtId="165" fontId="15" fillId="0" borderId="0" xfId="0" applyNumberFormat="1" applyFont="1" applyBorder="1"/>
    <xf numFmtId="165" fontId="15" fillId="0" borderId="3" xfId="0" applyNumberFormat="1" applyFont="1" applyBorder="1"/>
    <xf numFmtId="43" fontId="14" fillId="0" borderId="0" xfId="1" applyFont="1" applyFill="1" applyBorder="1"/>
    <xf numFmtId="165" fontId="15" fillId="0" borderId="7" xfId="0" applyNumberFormat="1" applyFont="1" applyBorder="1"/>
    <xf numFmtId="165" fontId="15" fillId="0" borderId="8" xfId="0" applyNumberFormat="1" applyFont="1" applyBorder="1"/>
    <xf numFmtId="165" fontId="15" fillId="0" borderId="9" xfId="0" applyNumberFormat="1" applyFont="1" applyBorder="1"/>
    <xf numFmtId="0" fontId="15" fillId="0" borderId="1" xfId="0" applyFont="1" applyBorder="1" applyAlignment="1">
      <alignment horizontal="right"/>
    </xf>
    <xf numFmtId="43" fontId="15" fillId="0" borderId="0" xfId="1" applyFont="1" applyBorder="1"/>
    <xf numFmtId="167" fontId="15" fillId="0" borderId="0" xfId="1" applyNumberFormat="1" applyFont="1" applyBorder="1"/>
    <xf numFmtId="43" fontId="15" fillId="0" borderId="3" xfId="1" applyFont="1" applyBorder="1"/>
    <xf numFmtId="167" fontId="15" fillId="0" borderId="8" xfId="1" applyNumberFormat="1" applyFont="1" applyBorder="1"/>
    <xf numFmtId="43" fontId="15" fillId="0" borderId="8" xfId="1" applyFont="1" applyBorder="1"/>
    <xf numFmtId="43" fontId="15" fillId="0" borderId="9" xfId="1" applyFont="1" applyBorder="1"/>
    <xf numFmtId="43" fontId="14" fillId="0" borderId="0" xfId="0" applyNumberFormat="1" applyFont="1"/>
    <xf numFmtId="167" fontId="15" fillId="0" borderId="0" xfId="1" applyNumberFormat="1" applyFont="1" applyFill="1" applyBorder="1"/>
    <xf numFmtId="43" fontId="15" fillId="5" borderId="5" xfId="0" applyNumberFormat="1" applyFont="1" applyFill="1" applyBorder="1"/>
    <xf numFmtId="43" fontId="15" fillId="5" borderId="2" xfId="0" applyNumberFormat="1" applyFont="1" applyFill="1" applyBorder="1"/>
    <xf numFmtId="0" fontId="15" fillId="4" borderId="5" xfId="1" applyNumberFormat="1" applyFont="1" applyFill="1" applyBorder="1"/>
    <xf numFmtId="0" fontId="15" fillId="4" borderId="2" xfId="1" applyNumberFormat="1" applyFont="1" applyFill="1" applyBorder="1"/>
    <xf numFmtId="43" fontId="15" fillId="5" borderId="6" xfId="0" applyNumberFormat="1" applyFont="1" applyFill="1" applyBorder="1"/>
    <xf numFmtId="43" fontId="15" fillId="5" borderId="3" xfId="0" applyNumberFormat="1" applyFont="1" applyFill="1" applyBorder="1"/>
    <xf numFmtId="43" fontId="15" fillId="0" borderId="0" xfId="1" applyFont="1" applyFill="1"/>
    <xf numFmtId="43" fontId="15" fillId="4" borderId="6" xfId="1" applyFont="1" applyFill="1" applyBorder="1"/>
    <xf numFmtId="43" fontId="15" fillId="4" borderId="3" xfId="1" applyFont="1" applyFill="1" applyBorder="1"/>
    <xf numFmtId="2" fontId="15" fillId="0" borderId="0" xfId="1" applyNumberFormat="1" applyFont="1" applyFill="1" applyBorder="1" applyAlignment="1">
      <alignment horizontal="right" vertical="center"/>
    </xf>
    <xf numFmtId="43" fontId="15" fillId="5" borderId="7" xfId="0" applyNumberFormat="1" applyFont="1" applyFill="1" applyBorder="1"/>
    <xf numFmtId="43" fontId="15" fillId="5" borderId="9" xfId="0" applyNumberFormat="1" applyFont="1" applyFill="1" applyBorder="1"/>
    <xf numFmtId="43" fontId="15" fillId="4" borderId="7" xfId="1" applyFont="1" applyFill="1" applyBorder="1"/>
    <xf numFmtId="43" fontId="15" fillId="4" borderId="9" xfId="1" applyFont="1" applyFill="1" applyBorder="1"/>
    <xf numFmtId="43" fontId="15" fillId="0" borderId="0" xfId="0" applyNumberFormat="1" applyFont="1" applyFill="1" applyBorder="1"/>
    <xf numFmtId="2" fontId="14" fillId="0" borderId="0" xfId="0" applyNumberFormat="1" applyFont="1" applyFill="1" applyBorder="1" applyAlignment="1">
      <alignment horizontal="right"/>
    </xf>
    <xf numFmtId="167" fontId="17" fillId="3" borderId="4" xfId="0" applyNumberFormat="1" applyFont="1" applyFill="1" applyBorder="1"/>
    <xf numFmtId="167" fontId="17" fillId="0" borderId="0" xfId="0" applyNumberFormat="1" applyFont="1"/>
    <xf numFmtId="166" fontId="15" fillId="0" borderId="0" xfId="1" applyNumberFormat="1" applyFont="1" applyFill="1" applyBorder="1"/>
    <xf numFmtId="165" fontId="17" fillId="0" borderId="0" xfId="0" applyNumberFormat="1" applyFont="1" applyFill="1" applyBorder="1" applyAlignment="1">
      <alignment horizontal="right"/>
    </xf>
    <xf numFmtId="167" fontId="17" fillId="0" borderId="0" xfId="1" applyNumberFormat="1" applyFont="1" applyFill="1" applyBorder="1"/>
    <xf numFmtId="43" fontId="17" fillId="5" borderId="4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Mapping!$E$2</c:f>
          <c:strCache>
            <c:ptCount val="1"/>
            <c:pt idx="0">
              <c:v>Map of Snacks</c:v>
            </c:pt>
          </c:strCache>
        </c:strRef>
      </c:tx>
      <c:layout/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Mapping!$CP$108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Mapping!$CQ$108</c:f>
              <c:numCache>
                <c:formatCode>_(* #,##0.00_);_(* \(#,##0.00\);_(* "-"??_);_(@_)</c:formatCode>
                <c:ptCount val="1"/>
                <c:pt idx="0">
                  <c:v>4.5759941088603746</c:v>
                </c:pt>
              </c:numCache>
            </c:numRef>
          </c:xVal>
          <c:yVal>
            <c:numRef>
              <c:f>Mapping!$CR$108</c:f>
              <c:numCache>
                <c:formatCode>_(* #,##0.00_);_(* \(#,##0.00\);_(* "-"??_);_(@_)</c:formatCode>
                <c:ptCount val="1"/>
                <c:pt idx="0">
                  <c:v>1.0000821109322755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Mapping!$CP$109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Mapping!$CQ$109</c:f>
              <c:numCache>
                <c:formatCode>_(* #,##0.00_);_(* \(#,##0.00\);_(* "-"??_);_(@_)</c:formatCode>
                <c:ptCount val="1"/>
                <c:pt idx="0">
                  <c:v>8.3267543482043891</c:v>
                </c:pt>
              </c:numCache>
            </c:numRef>
          </c:xVal>
          <c:yVal>
            <c:numRef>
              <c:f>Mapping!$CR$109</c:f>
              <c:numCache>
                <c:formatCode>_(* #,##0.00_);_(* \(#,##0.00\);_(* "-"??_);_(@_)</c:formatCode>
                <c:ptCount val="1"/>
                <c:pt idx="0">
                  <c:v>7.9092208815859086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Mapping!$CP$110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Mapping!$CQ$110</c:f>
              <c:numCache>
                <c:formatCode>_(* #,##0.00_);_(* \(#,##0.00\);_(* "-"??_);_(@_)</c:formatCode>
                <c:ptCount val="1"/>
                <c:pt idx="0">
                  <c:v>3.9751598944278066</c:v>
                </c:pt>
              </c:numCache>
            </c:numRef>
          </c:xVal>
          <c:yVal>
            <c:numRef>
              <c:f>Mapping!$CR$110</c:f>
              <c:numCache>
                <c:formatCode>_(* #,##0.00_);_(* \(#,##0.00\);_(* "-"??_);_(@_)</c:formatCode>
                <c:ptCount val="1"/>
                <c:pt idx="0">
                  <c:v>2.5992992523374649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Mapping!$CP$111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Mapping!$CQ$111</c:f>
              <c:numCache>
                <c:formatCode>_(* #,##0.00_);_(* \(#,##0.00\);_(* "-"??_);_(@_)</c:formatCode>
                <c:ptCount val="1"/>
                <c:pt idx="0">
                  <c:v>8.0432944797548931</c:v>
                </c:pt>
              </c:numCache>
            </c:numRef>
          </c:xVal>
          <c:yVal>
            <c:numRef>
              <c:f>Mapping!$CR$111</c:f>
              <c:numCache>
                <c:formatCode>_(* #,##0.00_);_(* \(#,##0.00\);_(* "-"??_);_(@_)</c:formatCode>
                <c:ptCount val="1"/>
                <c:pt idx="0">
                  <c:v>6.6495782493762503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Mapping!$CP$112</c:f>
              <c:strCache>
                <c:ptCount val="1"/>
                <c:pt idx="0">
                  <c:v>E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Mapping!$CQ$112</c:f>
              <c:numCache>
                <c:formatCode>_(* #,##0.00_);_(* \(#,##0.00\);_(* "-"??_);_(@_)</c:formatCode>
                <c:ptCount val="1"/>
                <c:pt idx="0">
                  <c:v>2.8649737592457347</c:v>
                </c:pt>
              </c:numCache>
            </c:numRef>
          </c:xVal>
          <c:yVal>
            <c:numRef>
              <c:f>Mapping!$CR$112</c:f>
              <c:numCache>
                <c:formatCode>_(* #,##0.00_);_(* \(#,##0.00\);_(* "-"??_);_(@_)</c:formatCode>
                <c:ptCount val="1"/>
                <c:pt idx="0">
                  <c:v>2.0991800138963734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Mapping!$CP$113</c:f>
              <c:strCache>
                <c:ptCount val="1"/>
                <c:pt idx="0">
                  <c:v>F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Mapping!$CQ$113</c:f>
              <c:numCache>
                <c:formatCode>_(* #,##0.00_);_(* \(#,##0.00\);_(* "-"??_);_(@_)</c:formatCode>
                <c:ptCount val="1"/>
                <c:pt idx="0">
                  <c:v>3.3238078022022322</c:v>
                </c:pt>
              </c:numCache>
            </c:numRef>
          </c:xVal>
          <c:yVal>
            <c:numRef>
              <c:f>Mapping!$CR$113</c:f>
              <c:numCache>
                <c:formatCode>_(* #,##0.00_);_(* \(#,##0.00\);_(* "-"??_);_(@_)</c:formatCode>
                <c:ptCount val="1"/>
                <c:pt idx="0">
                  <c:v>2.9627628112434685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Mapping!$CP$114</c:f>
              <c:strCache>
                <c:ptCount val="1"/>
                <c:pt idx="0">
                  <c:v>G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Mapping!$CQ$114</c:f>
              <c:numCache>
                <c:formatCode>_(* #,##0.00_);_(* \(#,##0.00\);_(* "-"??_);_(@_)</c:formatCode>
                <c:ptCount val="1"/>
                <c:pt idx="0">
                  <c:v>8.0432929724607583</c:v>
                </c:pt>
              </c:numCache>
            </c:numRef>
          </c:xVal>
          <c:yVal>
            <c:numRef>
              <c:f>Mapping!$CR$114</c:f>
              <c:numCache>
                <c:formatCode>_(* #,##0.00_);_(* \(#,##0.00\);_(* "-"??_);_(@_)</c:formatCode>
                <c:ptCount val="1"/>
                <c:pt idx="0">
                  <c:v>6.6495655706784715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Mapping!$CP$115</c:f>
              <c:strCache>
                <c:ptCount val="1"/>
                <c:pt idx="0">
                  <c:v>H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Mapping!$CQ$115</c:f>
              <c:numCache>
                <c:formatCode>_(* #,##0.00_);_(* \(#,##0.00\);_(* "-"??_);_(@_)</c:formatCode>
                <c:ptCount val="1"/>
                <c:pt idx="0">
                  <c:v>7.3382401363650462</c:v>
                </c:pt>
              </c:numCache>
            </c:numRef>
          </c:xVal>
          <c:yVal>
            <c:numRef>
              <c:f>Mapping!$CR$115</c:f>
              <c:numCache>
                <c:formatCode>_(* #,##0.00_);_(* \(#,##0.00\);_(* "-"??_);_(@_)</c:formatCode>
                <c:ptCount val="1"/>
                <c:pt idx="0">
                  <c:v>4.6498823237946958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Mapping!$CP$116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Mapping!$CQ$116</c:f>
              <c:numCache>
                <c:formatCode>_(* #,##0.00_);_(* \(#,##0.00\);_(* "-"??_);_(@_)</c:formatCode>
                <c:ptCount val="1"/>
                <c:pt idx="0">
                  <c:v>8.0432900512875545</c:v>
                </c:pt>
              </c:numCache>
            </c:numRef>
          </c:xVal>
          <c:yVal>
            <c:numRef>
              <c:f>Mapping!$CR$116</c:f>
              <c:numCache>
                <c:formatCode>_(* #,##0.00_);_(* \(#,##0.00\);_(* "-"??_);_(@_)</c:formatCode>
                <c:ptCount val="1"/>
                <c:pt idx="0">
                  <c:v>6.6495780203663371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Mapping!$CP$117</c:f>
              <c:strCache>
                <c:ptCount val="1"/>
                <c:pt idx="0">
                  <c:v>J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Mapping!$CQ$117</c:f>
              <c:numCache>
                <c:formatCode>_(* #,##0.00_);_(* \(#,##0.00\);_(* "-"??_);_(@_)</c:formatCode>
                <c:ptCount val="1"/>
                <c:pt idx="0">
                  <c:v>8.0432788320857895</c:v>
                </c:pt>
              </c:numCache>
            </c:numRef>
          </c:xVal>
          <c:yVal>
            <c:numRef>
              <c:f>Mapping!$CR$117</c:f>
              <c:numCache>
                <c:formatCode>_(* #,##0.00_);_(* \(#,##0.00\);_(* "-"??_);_(@_)</c:formatCode>
                <c:ptCount val="1"/>
                <c:pt idx="0">
                  <c:v>6.6495967384171584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Mapping!$CP$118</c:f>
              <c:strCache>
                <c:ptCount val="1"/>
                <c:pt idx="0">
                  <c:v>K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Mapping!$CQ$118</c:f>
              <c:numCache>
                <c:formatCode>_(* #,##0.00_);_(* \(#,##0.00\);_(* "-"??_);_(@_)</c:formatCode>
                <c:ptCount val="1"/>
                <c:pt idx="0">
                  <c:v>2.8648203737230373</c:v>
                </c:pt>
              </c:numCache>
            </c:numRef>
          </c:xVal>
          <c:yVal>
            <c:numRef>
              <c:f>Mapping!$CR$118</c:f>
              <c:numCache>
                <c:formatCode>_(* #,##0.00_);_(* \(#,##0.00\);_(* "-"??_);_(@_)</c:formatCode>
                <c:ptCount val="1"/>
                <c:pt idx="0">
                  <c:v>2.0993780534739015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Mapping!$CP$119</c:f>
              <c:strCache>
                <c:ptCount val="1"/>
                <c:pt idx="0">
                  <c:v>L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Mapping!$CQ$119</c:f>
              <c:numCache>
                <c:formatCode>_(* #,##0.00_);_(* \(#,##0.00\);_(* "-"??_);_(@_)</c:formatCode>
                <c:ptCount val="1"/>
                <c:pt idx="0">
                  <c:v>9</c:v>
                </c:pt>
              </c:numCache>
            </c:numRef>
          </c:xVal>
          <c:yVal>
            <c:numRef>
              <c:f>Mapping!$CR$119</c:f>
              <c:numCache>
                <c:formatCode>_(* #,##0.00_);_(* \(#,##0.00\);_(* "-"??_);_(@_)</c:formatCode>
                <c:ptCount val="1"/>
                <c:pt idx="0">
                  <c:v>4.7975110021771208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Mapping!$CP$120</c:f>
              <c:strCache>
                <c:ptCount val="1"/>
                <c:pt idx="0">
                  <c:v>M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Mapping!$CQ$120</c:f>
              <c:numCache>
                <c:formatCode>_(* #,##0.00_);_(* \(#,##0.00\);_(* "-"??_);_(@_)</c:formatCode>
                <c:ptCount val="1"/>
                <c:pt idx="0">
                  <c:v>7.3382208549404284</c:v>
                </c:pt>
              </c:numCache>
            </c:numRef>
          </c:xVal>
          <c:yVal>
            <c:numRef>
              <c:f>Mapping!$CR$120</c:f>
              <c:numCache>
                <c:formatCode>_(* #,##0.00_);_(* \(#,##0.00\);_(* "-"??_);_(@_)</c:formatCode>
                <c:ptCount val="1"/>
                <c:pt idx="0">
                  <c:v>4.6498993824592567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Mapping!$CP$121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Mapping!$CQ$121</c:f>
              <c:numCache>
                <c:formatCode>_(* #,##0.00_);_(* \(#,##0.00\);_(* "-"??_);_(@_)</c:formatCode>
                <c:ptCount val="1"/>
                <c:pt idx="0">
                  <c:v>6.9770800791332261</c:v>
                </c:pt>
              </c:numCache>
            </c:numRef>
          </c:xVal>
          <c:yVal>
            <c:numRef>
              <c:f>Mapping!$CR$121</c:f>
              <c:numCache>
                <c:formatCode>_(* #,##0.00_);_(* \(#,##0.00\);_(* "-"??_);_(@_)</c:formatCode>
                <c:ptCount val="1"/>
                <c:pt idx="0">
                  <c:v>6.7489087309898039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Mapping!$CP$122</c:f>
              <c:strCache>
                <c:ptCount val="1"/>
                <c:pt idx="0">
                  <c:v>O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Mapping!$CQ$122</c:f>
              <c:numCache>
                <c:formatCode>_(* #,##0.00_);_(* \(#,##0.00\);_(* "-"??_);_(@_)</c:formatCode>
                <c:ptCount val="1"/>
                <c:pt idx="0">
                  <c:v>8.2060125949136502</c:v>
                </c:pt>
              </c:numCache>
            </c:numRef>
          </c:xVal>
          <c:yVal>
            <c:numRef>
              <c:f>Mapping!$CR$122</c:f>
              <c:numCache>
                <c:formatCode>_(* #,##0.00_);_(* \(#,##0.00\);_(* "-"??_);_(@_)</c:formatCode>
                <c:ptCount val="1"/>
                <c:pt idx="0">
                  <c:v>4.6988445543250794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Mapping!$CP$123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Mapping!$CQ$123</c:f>
              <c:numCache>
                <c:formatCode>_(* #,##0.00_);_(* \(#,##0.00\);_(* "-"??_);_(@_)</c:formatCode>
                <c:ptCount val="1"/>
                <c:pt idx="0">
                  <c:v>1.5921698531570558</c:v>
                </c:pt>
              </c:numCache>
            </c:numRef>
          </c:xVal>
          <c:yVal>
            <c:numRef>
              <c:f>Mapping!$CR$123</c:f>
              <c:numCache>
                <c:formatCode>_(* #,##0.00_);_(* \(#,##0.00\);_(* "-"??_);_(@_)</c:formatCode>
                <c:ptCount val="1"/>
                <c:pt idx="0">
                  <c:v>2.0341598356180901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Mapping!$CP$124</c:f>
              <c:strCache>
                <c:ptCount val="1"/>
                <c:pt idx="0">
                  <c:v>Q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Mapping!$CQ$124</c:f>
              <c:numCache>
                <c:formatCode>_(* #,##0.00_);_(* \(#,##0.00\);_(* "-"??_);_(@_)</c:formatCode>
                <c:ptCount val="1"/>
                <c:pt idx="0">
                  <c:v>5.4554872627155309</c:v>
                </c:pt>
              </c:numCache>
            </c:numRef>
          </c:xVal>
          <c:yVal>
            <c:numRef>
              <c:f>Mapping!$CR$124</c:f>
              <c:numCache>
                <c:formatCode>_(* #,##0.00_);_(* \(#,##0.00\);_(* "-"??_);_(@_)</c:formatCode>
                <c:ptCount val="1"/>
                <c:pt idx="0">
                  <c:v>5.0842937627811589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Mapping!$CP$125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Mapping!$CQ$125</c:f>
              <c:numCache>
                <c:formatCode>_(* #,##0.00_);_(* \(#,##0.00\);_(* "-"??_);_(@_)</c:formatCode>
                <c:ptCount val="1"/>
                <c:pt idx="0">
                  <c:v>5.4554981215142595</c:v>
                </c:pt>
              </c:numCache>
            </c:numRef>
          </c:xVal>
          <c:yVal>
            <c:numRef>
              <c:f>Mapping!$CR$125</c:f>
              <c:numCache>
                <c:formatCode>_(* #,##0.00_);_(* \(#,##0.00\);_(* "-"??_);_(@_)</c:formatCode>
                <c:ptCount val="1"/>
                <c:pt idx="0">
                  <c:v>5.084245985398244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Mapping!$CP$126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Mapping!$CQ$126</c:f>
              <c:numCache>
                <c:formatCode>_(* #,##0.00_);_(* \(#,##0.00\);_(* "-"??_);_(@_)</c:formatCode>
                <c:ptCount val="1"/>
                <c:pt idx="0">
                  <c:v>2.5365211551639457</c:v>
                </c:pt>
              </c:numCache>
            </c:numRef>
          </c:xVal>
          <c:yVal>
            <c:numRef>
              <c:f>Mapping!$CR$126</c:f>
              <c:numCache>
                <c:formatCode>_(* #,##0.00_);_(* \(#,##0.00\);_(* "-"??_);_(@_)</c:formatCode>
                <c:ptCount val="1"/>
                <c:pt idx="0">
                  <c:v>6.8529992745076553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Mapping!$CP$127</c:f>
              <c:strCache>
                <c:ptCount val="1"/>
                <c:pt idx="0">
                  <c:v>T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Mapping!$CQ$127</c:f>
              <c:numCache>
                <c:formatCode>_(* #,##0.00_);_(* \(#,##0.00\);_(* "-"??_);_(@_)</c:formatCode>
                <c:ptCount val="1"/>
                <c:pt idx="0">
                  <c:v>7.2273437509450398</c:v>
                </c:pt>
              </c:numCache>
            </c:numRef>
          </c:xVal>
          <c:yVal>
            <c:numRef>
              <c:f>Mapping!$CR$127</c:f>
              <c:numCache>
                <c:formatCode>_(* #,##0.00_);_(* \(#,##0.00\);_(* "-"??_);_(@_)</c:formatCode>
                <c:ptCount val="1"/>
                <c:pt idx="0">
                  <c:v>5.6656209586096056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Mapping!$CP$128</c:f>
              <c:strCache>
                <c:ptCount val="1"/>
                <c:pt idx="0">
                  <c:v>Sweet Taste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Mapping!$CQ$128</c:f>
              <c:numCache>
                <c:formatCode>_(* #,##0.00_);_(* \(#,##0.00\);_(* "-"??_);_(@_)</c:formatCode>
                <c:ptCount val="1"/>
                <c:pt idx="0">
                  <c:v>6.8473341760906452</c:v>
                </c:pt>
              </c:numCache>
            </c:numRef>
          </c:xVal>
          <c:yVal>
            <c:numRef>
              <c:f>Mapping!$CR$128</c:f>
              <c:numCache>
                <c:formatCode>_(* #,##0.00_);_(* \(#,##0.00\);_(* "-"??_);_(@_)</c:formatCode>
                <c:ptCount val="1"/>
                <c:pt idx="0">
                  <c:v>8.4891343754795336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Mapping!$CP$129</c:f>
              <c:strCache>
                <c:ptCount val="1"/>
                <c:pt idx="0">
                  <c:v>Savoury Taste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Mapping!$CQ$129</c:f>
              <c:numCache>
                <c:formatCode>_(* #,##0.00_);_(* \(#,##0.00\);_(* "-"??_);_(@_)</c:formatCode>
                <c:ptCount val="1"/>
                <c:pt idx="0">
                  <c:v>1</c:v>
                </c:pt>
              </c:numCache>
            </c:numRef>
          </c:xVal>
          <c:yVal>
            <c:numRef>
              <c:f>Mapping!$CR$129</c:f>
              <c:numCache>
                <c:formatCode>_(* #,##0.00_);_(* \(#,##0.00\);_(* "-"??_);_(@_)</c:formatCode>
                <c:ptCount val="1"/>
                <c:pt idx="0">
                  <c:v>3.6127056246111349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Mapping!$CP$130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Mapping!$CQ$130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Mapping!$CR$130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Mapping!$CP$131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Mapping!$CQ$131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Mapping!$CP$132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Mapping!$CQ$132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Mapping!$CR$132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Mapping!$CP$133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Mapping!$CQ$133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Mapping!$CP$134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Mapping!$CQ$134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Mapping!$CP$135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Mapping!$CQ$135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Mapping!$CP$136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Mapping!$CQ$136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Mapping!$CP$137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Mapping!$CQ$137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0"/>
          <c:order val="30"/>
          <c:tx>
            <c:strRef>
              <c:f>Mapping!$CP$138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Mapping!$CQ$138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strRef>
              <c:f>Mapping!$CP$139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Mapping!$CQ$139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strRef>
              <c:f>Mapping!$CP$140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Mapping!$CQ$140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Mapping!$CR$140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3"/>
          <c:order val="33"/>
          <c:tx>
            <c:strRef>
              <c:f>Mapping!$CP$141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Mapping!$CQ$141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4"/>
          <c:order val="34"/>
          <c:tx>
            <c:strRef>
              <c:f>Mapping!$CP$142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Mapping!$CQ$142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Mapping!$CR$142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5"/>
          <c:order val="35"/>
          <c:tx>
            <c:strRef>
              <c:f>Mapping!$CP$143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Mapping!$CQ$143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6"/>
          <c:order val="36"/>
          <c:tx>
            <c:strRef>
              <c:f>Mapping!$CP$144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Mapping!$CQ$144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7"/>
          <c:order val="37"/>
          <c:tx>
            <c:strRef>
              <c:f>Mapping!$CP$145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Mapping!$CQ$145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8"/>
          <c:order val="38"/>
          <c:tx>
            <c:strRef>
              <c:f>Mapping!$CP$146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Mapping!$CQ$146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9"/>
          <c:order val="39"/>
          <c:tx>
            <c:strRef>
              <c:f>Mapping!$CP$147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Mapping!$CQ$147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0913152"/>
        <c:axId val="170992768"/>
      </c:scatterChart>
      <c:valAx>
        <c:axId val="170913152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170992768"/>
        <c:crosses val="autoZero"/>
        <c:crossBetween val="midCat"/>
      </c:valAx>
      <c:valAx>
        <c:axId val="1709927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70913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1208088</xdr:colOff>
      <xdr:row>2</xdr:row>
      <xdr:rowOff>9525</xdr:rowOff>
    </xdr:from>
    <xdr:to>
      <xdr:col>7</xdr:col>
      <xdr:colOff>457265</xdr:colOff>
      <xdr:row>4</xdr:row>
      <xdr:rowOff>113686</xdr:rowOff>
    </xdr:to>
    <xdr:sp macro="" textlink="">
      <xdr:nvSpPr>
        <xdr:cNvPr id="3" name="Curved Up Arrow 2"/>
        <xdr:cNvSpPr/>
      </xdr:nvSpPr>
      <xdr:spPr>
        <a:xfrm rot="10800000" flipH="1" flipV="1">
          <a:off x="2960688" y="2019300"/>
          <a:ext cx="3059177" cy="494686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726399</xdr:colOff>
      <xdr:row>6</xdr:row>
      <xdr:rowOff>165977</xdr:rowOff>
    </xdr:from>
    <xdr:to>
      <xdr:col>3</xdr:col>
      <xdr:colOff>21549</xdr:colOff>
      <xdr:row>14</xdr:row>
      <xdr:rowOff>123587</xdr:rowOff>
    </xdr:to>
    <xdr:sp macro="" textlink="">
      <xdr:nvSpPr>
        <xdr:cNvPr id="4" name="Curved Up Arrow 3"/>
        <xdr:cNvSpPr/>
      </xdr:nvSpPr>
      <xdr:spPr>
        <a:xfrm rot="15360560" flipH="1" flipV="1">
          <a:off x="238007" y="2111694"/>
          <a:ext cx="1919760" cy="61912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1578050</xdr:colOff>
      <xdr:row>5</xdr:row>
      <xdr:rowOff>87065</xdr:rowOff>
    </xdr:from>
    <xdr:to>
      <xdr:col>4</xdr:col>
      <xdr:colOff>180975</xdr:colOff>
      <xdr:row>8</xdr:row>
      <xdr:rowOff>142875</xdr:rowOff>
    </xdr:to>
    <xdr:sp macro="" textlink="">
      <xdr:nvSpPr>
        <xdr:cNvPr id="6" name="Curved Up Arrow 5"/>
        <xdr:cNvSpPr/>
      </xdr:nvSpPr>
      <xdr:spPr>
        <a:xfrm rot="16200000" flipH="1" flipV="1">
          <a:off x="2894720" y="1304045"/>
          <a:ext cx="741610" cy="40315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1219951</xdr:colOff>
      <xdr:row>24</xdr:row>
      <xdr:rowOff>61778</xdr:rowOff>
    </xdr:from>
    <xdr:to>
      <xdr:col>3</xdr:col>
      <xdr:colOff>1715251</xdr:colOff>
      <xdr:row>30</xdr:row>
      <xdr:rowOff>146264</xdr:rowOff>
    </xdr:to>
    <xdr:sp macro="" textlink="">
      <xdr:nvSpPr>
        <xdr:cNvPr id="9" name="Curved Up Arrow 8"/>
        <xdr:cNvSpPr/>
      </xdr:nvSpPr>
      <xdr:spPr>
        <a:xfrm rot="17163622" flipV="1">
          <a:off x="2206408" y="5609471"/>
          <a:ext cx="1246536" cy="4953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266700</xdr:colOff>
      <xdr:row>63</xdr:row>
      <xdr:rowOff>161925</xdr:rowOff>
    </xdr:from>
    <xdr:to>
      <xdr:col>6</xdr:col>
      <xdr:colOff>161925</xdr:colOff>
      <xdr:row>68</xdr:row>
      <xdr:rowOff>9525</xdr:rowOff>
    </xdr:to>
    <xdr:sp macro="" textlink="">
      <xdr:nvSpPr>
        <xdr:cNvPr id="10" name="Rounded Rectangle 9"/>
        <xdr:cNvSpPr/>
      </xdr:nvSpPr>
      <xdr:spPr>
        <a:xfrm>
          <a:off x="1752600" y="13192125"/>
          <a:ext cx="3028950" cy="8667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266700</xdr:colOff>
      <xdr:row>39</xdr:row>
      <xdr:rowOff>57151</xdr:rowOff>
    </xdr:from>
    <xdr:to>
      <xdr:col>1</xdr:col>
      <xdr:colOff>542925</xdr:colOff>
      <xdr:row>54</xdr:row>
      <xdr:rowOff>47625</xdr:rowOff>
    </xdr:to>
    <xdr:sp macro="" textlink="">
      <xdr:nvSpPr>
        <xdr:cNvPr id="11" name="Down Arrow 10"/>
        <xdr:cNvSpPr/>
      </xdr:nvSpPr>
      <xdr:spPr>
        <a:xfrm>
          <a:off x="428625" y="8410576"/>
          <a:ext cx="276225" cy="28670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64</xdr:row>
          <xdr:rowOff>57150</xdr:rowOff>
        </xdr:from>
        <xdr:to>
          <xdr:col>6</xdr:col>
          <xdr:colOff>19050</xdr:colOff>
          <xdr:row>67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produce and go to your Perceptual Map.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276225</xdr:colOff>
      <xdr:row>39</xdr:row>
      <xdr:rowOff>47625</xdr:rowOff>
    </xdr:from>
    <xdr:to>
      <xdr:col>3</xdr:col>
      <xdr:colOff>1485900</xdr:colOff>
      <xdr:row>51</xdr:row>
      <xdr:rowOff>104774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8401050"/>
          <a:ext cx="1209675" cy="2352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1743075</xdr:colOff>
      <xdr:row>39</xdr:row>
      <xdr:rowOff>95250</xdr:rowOff>
    </xdr:from>
    <xdr:to>
      <xdr:col>5</xdr:col>
      <xdr:colOff>647700</xdr:colOff>
      <xdr:row>51</xdr:row>
      <xdr:rowOff>95525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448675"/>
          <a:ext cx="1371600" cy="229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40</xdr:row>
      <xdr:rowOff>14053</xdr:rowOff>
    </xdr:from>
    <xdr:to>
      <xdr:col>10</xdr:col>
      <xdr:colOff>357873</xdr:colOff>
      <xdr:row>51</xdr:row>
      <xdr:rowOff>123825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8557978"/>
          <a:ext cx="2986773" cy="2214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104775</xdr:colOff>
      <xdr:row>40</xdr:row>
      <xdr:rowOff>0</xdr:rowOff>
    </xdr:from>
    <xdr:to>
      <xdr:col>13</xdr:col>
      <xdr:colOff>560450</xdr:colOff>
      <xdr:row>51</xdr:row>
      <xdr:rowOff>28575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8543925"/>
          <a:ext cx="167487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819150</xdr:colOff>
      <xdr:row>58</xdr:row>
      <xdr:rowOff>9525</xdr:rowOff>
    </xdr:from>
    <xdr:to>
      <xdr:col>16</xdr:col>
      <xdr:colOff>342900</xdr:colOff>
      <xdr:row>62</xdr:row>
      <xdr:rowOff>100061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2077700"/>
          <a:ext cx="10648950" cy="86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627292</xdr:colOff>
      <xdr:row>33</xdr:row>
      <xdr:rowOff>122784</xdr:rowOff>
    </xdr:from>
    <xdr:to>
      <xdr:col>13</xdr:col>
      <xdr:colOff>666749</xdr:colOff>
      <xdr:row>35</xdr:row>
      <xdr:rowOff>65634</xdr:rowOff>
    </xdr:to>
    <xdr:sp macro="" textlink="">
      <xdr:nvSpPr>
        <xdr:cNvPr id="22" name="Right Arrow 21"/>
        <xdr:cNvSpPr/>
      </xdr:nvSpPr>
      <xdr:spPr>
        <a:xfrm>
          <a:off x="7790092" y="7142709"/>
          <a:ext cx="2039707" cy="390525"/>
        </a:xfrm>
        <a:prstGeom prst="rightArrow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381000</xdr:colOff>
      <xdr:row>65</xdr:row>
      <xdr:rowOff>95250</xdr:rowOff>
    </xdr:from>
    <xdr:to>
      <xdr:col>1</xdr:col>
      <xdr:colOff>885825</xdr:colOff>
      <xdr:row>72</xdr:row>
      <xdr:rowOff>66675</xdr:rowOff>
    </xdr:to>
    <xdr:sp macro="" textlink="">
      <xdr:nvSpPr>
        <xdr:cNvPr id="23" name="Down Arrow 22"/>
        <xdr:cNvSpPr/>
      </xdr:nvSpPr>
      <xdr:spPr>
        <a:xfrm>
          <a:off x="542925" y="13573125"/>
          <a:ext cx="50482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695325</xdr:colOff>
      <xdr:row>73</xdr:row>
      <xdr:rowOff>85723</xdr:rowOff>
    </xdr:from>
    <xdr:to>
      <xdr:col>12</xdr:col>
      <xdr:colOff>104775</xdr:colOff>
      <xdr:row>110</xdr:row>
      <xdr:rowOff>142874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Y246"/>
  <sheetViews>
    <sheetView tabSelected="1" zoomScaleNormal="100" workbookViewId="0">
      <selection activeCell="D4" sqref="D4"/>
    </sheetView>
  </sheetViews>
  <sheetFormatPr defaultRowHeight="15" x14ac:dyDescent="0.25"/>
  <cols>
    <col min="1" max="1" width="2.42578125" customWidth="1"/>
    <col min="2" max="2" width="14.5703125" bestFit="1" customWidth="1"/>
    <col min="3" max="3" width="5.28515625" customWidth="1"/>
    <col min="4" max="4" width="27" customWidth="1"/>
    <col min="5" max="24" width="10" customWidth="1"/>
    <col min="57" max="57" width="9.140625" style="115"/>
    <col min="58" max="58" width="10.5703125" style="115" bestFit="1" customWidth="1"/>
    <col min="59" max="59" width="5.7109375" style="115" customWidth="1"/>
    <col min="60" max="78" width="5.28515625" style="115" customWidth="1"/>
    <col min="79" max="79" width="9.140625" style="115"/>
    <col min="80" max="102" width="9.28515625" style="115" bestFit="1" customWidth="1"/>
    <col min="103" max="103" width="17.7109375" style="115" bestFit="1" customWidth="1"/>
    <col min="104" max="104" width="12" style="115" bestFit="1" customWidth="1"/>
    <col min="105" max="295" width="9.28515625" style="115" bestFit="1" customWidth="1"/>
    <col min="296" max="296" width="9.140625" style="115"/>
    <col min="297" max="299" width="5.28515625" style="115" customWidth="1"/>
    <col min="300" max="305" width="9.28515625" style="115" bestFit="1" customWidth="1"/>
    <col min="306" max="320" width="9.28515625" style="116" bestFit="1" customWidth="1"/>
    <col min="321" max="323" width="6.85546875" style="115" customWidth="1"/>
    <col min="324" max="491" width="9.28515625" style="115" bestFit="1" customWidth="1"/>
    <col min="492" max="519" width="9.140625" style="115"/>
  </cols>
  <sheetData>
    <row r="1" spans="2:491" ht="15.75" thickBot="1" x14ac:dyDescent="0.3"/>
    <row r="2" spans="2:491" ht="19.5" thickBot="1" x14ac:dyDescent="0.35">
      <c r="B2" s="5" t="s">
        <v>17</v>
      </c>
      <c r="C2" s="87" t="s">
        <v>18</v>
      </c>
      <c r="D2" s="89"/>
      <c r="E2" s="105" t="s">
        <v>77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CC2" s="115" t="s">
        <v>0</v>
      </c>
    </row>
    <row r="3" spans="2:491" ht="15.75" thickBot="1" x14ac:dyDescent="0.3">
      <c r="B3" s="6"/>
      <c r="C3" s="6"/>
      <c r="D3" s="6"/>
      <c r="E3" s="108" t="s">
        <v>19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BF3" s="117"/>
      <c r="BG3" s="117" t="s">
        <v>3</v>
      </c>
      <c r="CC3" s="115">
        <f>MIN(input)</f>
        <v>1</v>
      </c>
      <c r="CD3" s="115">
        <f>MAX(input)</f>
        <v>9</v>
      </c>
      <c r="CE3" s="115">
        <f>+CD3+CC3</f>
        <v>10</v>
      </c>
    </row>
    <row r="4" spans="2:491" ht="15.75" thickBot="1" x14ac:dyDescent="0.3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BF4" s="117" t="s">
        <v>2</v>
      </c>
      <c r="BG4" s="115">
        <v>1</v>
      </c>
      <c r="BH4" s="115">
        <v>2</v>
      </c>
      <c r="BI4" s="115">
        <v>3</v>
      </c>
      <c r="BJ4" s="115">
        <v>4</v>
      </c>
      <c r="BK4" s="115">
        <v>5</v>
      </c>
      <c r="BL4" s="115">
        <v>6</v>
      </c>
      <c r="BM4" s="115">
        <v>7</v>
      </c>
      <c r="BN4" s="115">
        <v>8</v>
      </c>
      <c r="BO4" s="115">
        <v>9</v>
      </c>
      <c r="BP4" s="115">
        <v>10</v>
      </c>
      <c r="BQ4" s="115">
        <v>11</v>
      </c>
      <c r="BR4" s="115">
        <v>12</v>
      </c>
      <c r="BS4" s="115">
        <v>13</v>
      </c>
      <c r="BT4" s="115">
        <v>14</v>
      </c>
      <c r="BU4" s="115">
        <v>15</v>
      </c>
      <c r="BV4" s="115">
        <v>16</v>
      </c>
      <c r="BW4" s="115">
        <v>17</v>
      </c>
      <c r="BX4" s="115">
        <v>18</v>
      </c>
      <c r="BY4" s="115">
        <v>19</v>
      </c>
      <c r="BZ4" s="115">
        <v>20</v>
      </c>
      <c r="CC4" s="115">
        <v>1</v>
      </c>
      <c r="CD4" s="115">
        <v>2</v>
      </c>
      <c r="CE4" s="115">
        <v>3</v>
      </c>
      <c r="CF4" s="115">
        <v>4</v>
      </c>
      <c r="CG4" s="115">
        <v>5</v>
      </c>
      <c r="CH4" s="115">
        <v>6</v>
      </c>
      <c r="CI4" s="115">
        <v>7</v>
      </c>
      <c r="CJ4" s="115">
        <v>8</v>
      </c>
      <c r="CK4" s="115">
        <v>9</v>
      </c>
      <c r="CL4" s="115">
        <v>10</v>
      </c>
      <c r="CM4" s="115">
        <v>11</v>
      </c>
      <c r="CN4" s="115">
        <v>12</v>
      </c>
      <c r="CO4" s="115">
        <v>13</v>
      </c>
      <c r="CP4" s="115">
        <v>14</v>
      </c>
      <c r="CQ4" s="115">
        <v>15</v>
      </c>
      <c r="CR4" s="115">
        <v>16</v>
      </c>
      <c r="CS4" s="115">
        <v>17</v>
      </c>
      <c r="CT4" s="115">
        <v>18</v>
      </c>
      <c r="CU4" s="115">
        <v>19</v>
      </c>
      <c r="CV4" s="115">
        <v>20</v>
      </c>
      <c r="DB4" s="118">
        <v>1</v>
      </c>
      <c r="DC4" s="118">
        <f>+DB4+1</f>
        <v>2</v>
      </c>
      <c r="DD4" s="118">
        <f t="shared" ref="DD4:FO4" si="0">+DC4+1</f>
        <v>3</v>
      </c>
      <c r="DE4" s="118">
        <f t="shared" si="0"/>
        <v>4</v>
      </c>
      <c r="DF4" s="118">
        <f t="shared" si="0"/>
        <v>5</v>
      </c>
      <c r="DG4" s="118">
        <f t="shared" si="0"/>
        <v>6</v>
      </c>
      <c r="DH4" s="118">
        <f t="shared" si="0"/>
        <v>7</v>
      </c>
      <c r="DI4" s="118">
        <f t="shared" si="0"/>
        <v>8</v>
      </c>
      <c r="DJ4" s="118">
        <f t="shared" si="0"/>
        <v>9</v>
      </c>
      <c r="DK4" s="118">
        <f t="shared" si="0"/>
        <v>10</v>
      </c>
      <c r="DL4" s="118">
        <f t="shared" si="0"/>
        <v>11</v>
      </c>
      <c r="DM4" s="118">
        <f t="shared" si="0"/>
        <v>12</v>
      </c>
      <c r="DN4" s="118">
        <f t="shared" si="0"/>
        <v>13</v>
      </c>
      <c r="DO4" s="118">
        <f t="shared" si="0"/>
        <v>14</v>
      </c>
      <c r="DP4" s="118">
        <f t="shared" si="0"/>
        <v>15</v>
      </c>
      <c r="DQ4" s="118">
        <f t="shared" si="0"/>
        <v>16</v>
      </c>
      <c r="DR4" s="118">
        <f t="shared" si="0"/>
        <v>17</v>
      </c>
      <c r="DS4" s="118">
        <f t="shared" si="0"/>
        <v>18</v>
      </c>
      <c r="DT4" s="118">
        <f t="shared" si="0"/>
        <v>19</v>
      </c>
      <c r="DU4" s="118">
        <f t="shared" si="0"/>
        <v>20</v>
      </c>
      <c r="DV4" s="118">
        <f t="shared" si="0"/>
        <v>21</v>
      </c>
      <c r="DW4" s="118">
        <f t="shared" si="0"/>
        <v>22</v>
      </c>
      <c r="DX4" s="118">
        <f t="shared" si="0"/>
        <v>23</v>
      </c>
      <c r="DY4" s="118">
        <f t="shared" si="0"/>
        <v>24</v>
      </c>
      <c r="DZ4" s="118">
        <f t="shared" si="0"/>
        <v>25</v>
      </c>
      <c r="EA4" s="118">
        <f t="shared" si="0"/>
        <v>26</v>
      </c>
      <c r="EB4" s="118">
        <f t="shared" si="0"/>
        <v>27</v>
      </c>
      <c r="EC4" s="118">
        <f t="shared" si="0"/>
        <v>28</v>
      </c>
      <c r="ED4" s="118">
        <f t="shared" si="0"/>
        <v>29</v>
      </c>
      <c r="EE4" s="118">
        <f t="shared" si="0"/>
        <v>30</v>
      </c>
      <c r="EF4" s="118">
        <f t="shared" si="0"/>
        <v>31</v>
      </c>
      <c r="EG4" s="118">
        <f t="shared" si="0"/>
        <v>32</v>
      </c>
      <c r="EH4" s="118">
        <f t="shared" si="0"/>
        <v>33</v>
      </c>
      <c r="EI4" s="118">
        <f t="shared" si="0"/>
        <v>34</v>
      </c>
      <c r="EJ4" s="118">
        <f t="shared" si="0"/>
        <v>35</v>
      </c>
      <c r="EK4" s="118">
        <f t="shared" si="0"/>
        <v>36</v>
      </c>
      <c r="EL4" s="118">
        <f t="shared" si="0"/>
        <v>37</v>
      </c>
      <c r="EM4" s="118">
        <f t="shared" si="0"/>
        <v>38</v>
      </c>
      <c r="EN4" s="118">
        <f t="shared" si="0"/>
        <v>39</v>
      </c>
      <c r="EO4" s="118">
        <f t="shared" si="0"/>
        <v>40</v>
      </c>
      <c r="EP4" s="118">
        <f t="shared" si="0"/>
        <v>41</v>
      </c>
      <c r="EQ4" s="118">
        <f t="shared" si="0"/>
        <v>42</v>
      </c>
      <c r="ER4" s="118">
        <f t="shared" si="0"/>
        <v>43</v>
      </c>
      <c r="ES4" s="118">
        <f t="shared" si="0"/>
        <v>44</v>
      </c>
      <c r="ET4" s="118">
        <f t="shared" si="0"/>
        <v>45</v>
      </c>
      <c r="EU4" s="118">
        <f t="shared" si="0"/>
        <v>46</v>
      </c>
      <c r="EV4" s="118">
        <f t="shared" si="0"/>
        <v>47</v>
      </c>
      <c r="EW4" s="118">
        <f t="shared" si="0"/>
        <v>48</v>
      </c>
      <c r="EX4" s="118">
        <f t="shared" si="0"/>
        <v>49</v>
      </c>
      <c r="EY4" s="118">
        <f t="shared" si="0"/>
        <v>50</v>
      </c>
      <c r="EZ4" s="118">
        <f t="shared" si="0"/>
        <v>51</v>
      </c>
      <c r="FA4" s="118">
        <f t="shared" si="0"/>
        <v>52</v>
      </c>
      <c r="FB4" s="118">
        <f t="shared" si="0"/>
        <v>53</v>
      </c>
      <c r="FC4" s="118">
        <f t="shared" si="0"/>
        <v>54</v>
      </c>
      <c r="FD4" s="118">
        <f t="shared" si="0"/>
        <v>55</v>
      </c>
      <c r="FE4" s="118">
        <f t="shared" si="0"/>
        <v>56</v>
      </c>
      <c r="FF4" s="118">
        <f t="shared" si="0"/>
        <v>57</v>
      </c>
      <c r="FG4" s="118">
        <f t="shared" si="0"/>
        <v>58</v>
      </c>
      <c r="FH4" s="118">
        <f t="shared" si="0"/>
        <v>59</v>
      </c>
      <c r="FI4" s="118">
        <f t="shared" si="0"/>
        <v>60</v>
      </c>
      <c r="FJ4" s="118">
        <f t="shared" si="0"/>
        <v>61</v>
      </c>
      <c r="FK4" s="118">
        <f t="shared" si="0"/>
        <v>62</v>
      </c>
      <c r="FL4" s="118">
        <f t="shared" si="0"/>
        <v>63</v>
      </c>
      <c r="FM4" s="118">
        <f t="shared" si="0"/>
        <v>64</v>
      </c>
      <c r="FN4" s="118">
        <f t="shared" si="0"/>
        <v>65</v>
      </c>
      <c r="FO4" s="118">
        <f t="shared" si="0"/>
        <v>66</v>
      </c>
      <c r="FP4" s="118">
        <f t="shared" ref="FP4:IA4" si="1">+FO4+1</f>
        <v>67</v>
      </c>
      <c r="FQ4" s="118">
        <f t="shared" si="1"/>
        <v>68</v>
      </c>
      <c r="FR4" s="118">
        <f t="shared" si="1"/>
        <v>69</v>
      </c>
      <c r="FS4" s="118">
        <f t="shared" si="1"/>
        <v>70</v>
      </c>
      <c r="FT4" s="118">
        <f t="shared" si="1"/>
        <v>71</v>
      </c>
      <c r="FU4" s="118">
        <f t="shared" si="1"/>
        <v>72</v>
      </c>
      <c r="FV4" s="118">
        <f t="shared" si="1"/>
        <v>73</v>
      </c>
      <c r="FW4" s="118">
        <f t="shared" si="1"/>
        <v>74</v>
      </c>
      <c r="FX4" s="118">
        <f t="shared" si="1"/>
        <v>75</v>
      </c>
      <c r="FY4" s="118">
        <f t="shared" si="1"/>
        <v>76</v>
      </c>
      <c r="FZ4" s="118">
        <f t="shared" si="1"/>
        <v>77</v>
      </c>
      <c r="GA4" s="118">
        <f t="shared" si="1"/>
        <v>78</v>
      </c>
      <c r="GB4" s="118">
        <f t="shared" si="1"/>
        <v>79</v>
      </c>
      <c r="GC4" s="118">
        <f t="shared" si="1"/>
        <v>80</v>
      </c>
      <c r="GD4" s="118">
        <f t="shared" si="1"/>
        <v>81</v>
      </c>
      <c r="GE4" s="118">
        <f t="shared" si="1"/>
        <v>82</v>
      </c>
      <c r="GF4" s="118">
        <f t="shared" si="1"/>
        <v>83</v>
      </c>
      <c r="GG4" s="118">
        <f t="shared" si="1"/>
        <v>84</v>
      </c>
      <c r="GH4" s="118">
        <f t="shared" si="1"/>
        <v>85</v>
      </c>
      <c r="GI4" s="118">
        <f t="shared" si="1"/>
        <v>86</v>
      </c>
      <c r="GJ4" s="118">
        <f t="shared" si="1"/>
        <v>87</v>
      </c>
      <c r="GK4" s="118">
        <f t="shared" si="1"/>
        <v>88</v>
      </c>
      <c r="GL4" s="118">
        <f t="shared" si="1"/>
        <v>89</v>
      </c>
      <c r="GM4" s="118">
        <f t="shared" si="1"/>
        <v>90</v>
      </c>
      <c r="GN4" s="118">
        <f t="shared" si="1"/>
        <v>91</v>
      </c>
      <c r="GO4" s="118">
        <f t="shared" si="1"/>
        <v>92</v>
      </c>
      <c r="GP4" s="118">
        <f t="shared" si="1"/>
        <v>93</v>
      </c>
      <c r="GQ4" s="118">
        <f t="shared" si="1"/>
        <v>94</v>
      </c>
      <c r="GR4" s="118">
        <f t="shared" si="1"/>
        <v>95</v>
      </c>
      <c r="GS4" s="118">
        <f t="shared" si="1"/>
        <v>96</v>
      </c>
      <c r="GT4" s="118">
        <f t="shared" si="1"/>
        <v>97</v>
      </c>
      <c r="GU4" s="118">
        <f t="shared" si="1"/>
        <v>98</v>
      </c>
      <c r="GV4" s="118">
        <f t="shared" si="1"/>
        <v>99</v>
      </c>
      <c r="GW4" s="118">
        <f t="shared" si="1"/>
        <v>100</v>
      </c>
      <c r="GX4" s="118">
        <f t="shared" si="1"/>
        <v>101</v>
      </c>
      <c r="GY4" s="118">
        <f t="shared" si="1"/>
        <v>102</v>
      </c>
      <c r="GZ4" s="118">
        <f t="shared" si="1"/>
        <v>103</v>
      </c>
      <c r="HA4" s="118">
        <f t="shared" si="1"/>
        <v>104</v>
      </c>
      <c r="HB4" s="118">
        <f t="shared" si="1"/>
        <v>105</v>
      </c>
      <c r="HC4" s="118">
        <f t="shared" si="1"/>
        <v>106</v>
      </c>
      <c r="HD4" s="118">
        <f t="shared" si="1"/>
        <v>107</v>
      </c>
      <c r="HE4" s="118">
        <f t="shared" si="1"/>
        <v>108</v>
      </c>
      <c r="HF4" s="118">
        <f t="shared" si="1"/>
        <v>109</v>
      </c>
      <c r="HG4" s="118">
        <f t="shared" si="1"/>
        <v>110</v>
      </c>
      <c r="HH4" s="118">
        <f t="shared" si="1"/>
        <v>111</v>
      </c>
      <c r="HI4" s="118">
        <f t="shared" si="1"/>
        <v>112</v>
      </c>
      <c r="HJ4" s="118">
        <f t="shared" si="1"/>
        <v>113</v>
      </c>
      <c r="HK4" s="118">
        <f t="shared" si="1"/>
        <v>114</v>
      </c>
      <c r="HL4" s="118">
        <f t="shared" si="1"/>
        <v>115</v>
      </c>
      <c r="HM4" s="118">
        <f t="shared" si="1"/>
        <v>116</v>
      </c>
      <c r="HN4" s="118">
        <f t="shared" si="1"/>
        <v>117</v>
      </c>
      <c r="HO4" s="118">
        <f t="shared" si="1"/>
        <v>118</v>
      </c>
      <c r="HP4" s="118">
        <f t="shared" si="1"/>
        <v>119</v>
      </c>
      <c r="HQ4" s="118">
        <f t="shared" si="1"/>
        <v>120</v>
      </c>
      <c r="HR4" s="118">
        <f t="shared" si="1"/>
        <v>121</v>
      </c>
      <c r="HS4" s="118">
        <f t="shared" si="1"/>
        <v>122</v>
      </c>
      <c r="HT4" s="118">
        <f t="shared" si="1"/>
        <v>123</v>
      </c>
      <c r="HU4" s="118">
        <f t="shared" si="1"/>
        <v>124</v>
      </c>
      <c r="HV4" s="118">
        <f t="shared" si="1"/>
        <v>125</v>
      </c>
      <c r="HW4" s="118">
        <f t="shared" si="1"/>
        <v>126</v>
      </c>
      <c r="HX4" s="118">
        <f t="shared" si="1"/>
        <v>127</v>
      </c>
      <c r="HY4" s="118">
        <f t="shared" si="1"/>
        <v>128</v>
      </c>
      <c r="HZ4" s="118">
        <f t="shared" si="1"/>
        <v>129</v>
      </c>
      <c r="IA4" s="118">
        <f t="shared" si="1"/>
        <v>130</v>
      </c>
      <c r="IB4" s="118">
        <f t="shared" ref="IB4:KI4" si="2">+IA4+1</f>
        <v>131</v>
      </c>
      <c r="IC4" s="118">
        <f t="shared" si="2"/>
        <v>132</v>
      </c>
      <c r="ID4" s="118">
        <f t="shared" si="2"/>
        <v>133</v>
      </c>
      <c r="IE4" s="118">
        <f t="shared" si="2"/>
        <v>134</v>
      </c>
      <c r="IF4" s="118">
        <f t="shared" si="2"/>
        <v>135</v>
      </c>
      <c r="IG4" s="118">
        <f t="shared" si="2"/>
        <v>136</v>
      </c>
      <c r="IH4" s="118">
        <f t="shared" si="2"/>
        <v>137</v>
      </c>
      <c r="II4" s="118">
        <f t="shared" si="2"/>
        <v>138</v>
      </c>
      <c r="IJ4" s="118">
        <f t="shared" si="2"/>
        <v>139</v>
      </c>
      <c r="IK4" s="118">
        <f t="shared" si="2"/>
        <v>140</v>
      </c>
      <c r="IL4" s="118">
        <f t="shared" si="2"/>
        <v>141</v>
      </c>
      <c r="IM4" s="118">
        <f t="shared" si="2"/>
        <v>142</v>
      </c>
      <c r="IN4" s="118">
        <f t="shared" si="2"/>
        <v>143</v>
      </c>
      <c r="IO4" s="118">
        <f t="shared" si="2"/>
        <v>144</v>
      </c>
      <c r="IP4" s="118">
        <f t="shared" si="2"/>
        <v>145</v>
      </c>
      <c r="IQ4" s="118">
        <f t="shared" si="2"/>
        <v>146</v>
      </c>
      <c r="IR4" s="118">
        <f t="shared" si="2"/>
        <v>147</v>
      </c>
      <c r="IS4" s="118">
        <f t="shared" si="2"/>
        <v>148</v>
      </c>
      <c r="IT4" s="118">
        <f t="shared" si="2"/>
        <v>149</v>
      </c>
      <c r="IU4" s="118">
        <f t="shared" si="2"/>
        <v>150</v>
      </c>
      <c r="IV4" s="118">
        <f t="shared" si="2"/>
        <v>151</v>
      </c>
      <c r="IW4" s="118">
        <f t="shared" si="2"/>
        <v>152</v>
      </c>
      <c r="IX4" s="118">
        <f t="shared" si="2"/>
        <v>153</v>
      </c>
      <c r="IY4" s="118">
        <f t="shared" si="2"/>
        <v>154</v>
      </c>
      <c r="IZ4" s="118">
        <f t="shared" si="2"/>
        <v>155</v>
      </c>
      <c r="JA4" s="118">
        <f t="shared" si="2"/>
        <v>156</v>
      </c>
      <c r="JB4" s="118">
        <f t="shared" si="2"/>
        <v>157</v>
      </c>
      <c r="JC4" s="118">
        <f t="shared" si="2"/>
        <v>158</v>
      </c>
      <c r="JD4" s="118">
        <f t="shared" si="2"/>
        <v>159</v>
      </c>
      <c r="JE4" s="118">
        <f t="shared" si="2"/>
        <v>160</v>
      </c>
      <c r="JF4" s="118">
        <f t="shared" si="2"/>
        <v>161</v>
      </c>
      <c r="JG4" s="118">
        <f t="shared" si="2"/>
        <v>162</v>
      </c>
      <c r="JH4" s="118">
        <f t="shared" si="2"/>
        <v>163</v>
      </c>
      <c r="JI4" s="118">
        <f t="shared" si="2"/>
        <v>164</v>
      </c>
      <c r="JJ4" s="118">
        <f t="shared" si="2"/>
        <v>165</v>
      </c>
      <c r="JK4" s="118">
        <f t="shared" si="2"/>
        <v>166</v>
      </c>
      <c r="JL4" s="118">
        <f t="shared" si="2"/>
        <v>167</v>
      </c>
      <c r="JM4" s="118">
        <f t="shared" si="2"/>
        <v>168</v>
      </c>
      <c r="JN4" s="118">
        <f t="shared" si="2"/>
        <v>169</v>
      </c>
      <c r="JO4" s="118">
        <f t="shared" si="2"/>
        <v>170</v>
      </c>
      <c r="JP4" s="118">
        <f t="shared" si="2"/>
        <v>171</v>
      </c>
      <c r="JQ4" s="118">
        <f t="shared" si="2"/>
        <v>172</v>
      </c>
      <c r="JR4" s="118">
        <f t="shared" si="2"/>
        <v>173</v>
      </c>
      <c r="JS4" s="118">
        <f t="shared" si="2"/>
        <v>174</v>
      </c>
      <c r="JT4" s="118">
        <f t="shared" si="2"/>
        <v>175</v>
      </c>
      <c r="JU4" s="118">
        <f t="shared" si="2"/>
        <v>176</v>
      </c>
      <c r="JV4" s="118">
        <f t="shared" si="2"/>
        <v>177</v>
      </c>
      <c r="JW4" s="118">
        <f t="shared" si="2"/>
        <v>178</v>
      </c>
      <c r="JX4" s="118">
        <f t="shared" si="2"/>
        <v>179</v>
      </c>
      <c r="JY4" s="118">
        <f t="shared" si="2"/>
        <v>180</v>
      </c>
      <c r="JZ4" s="118">
        <f t="shared" si="2"/>
        <v>181</v>
      </c>
      <c r="KA4" s="118">
        <f t="shared" si="2"/>
        <v>182</v>
      </c>
      <c r="KB4" s="118">
        <f t="shared" si="2"/>
        <v>183</v>
      </c>
      <c r="KC4" s="118">
        <f t="shared" si="2"/>
        <v>184</v>
      </c>
      <c r="KD4" s="118">
        <f t="shared" si="2"/>
        <v>185</v>
      </c>
      <c r="KE4" s="118">
        <f t="shared" si="2"/>
        <v>186</v>
      </c>
      <c r="KF4" s="118">
        <f t="shared" si="2"/>
        <v>187</v>
      </c>
      <c r="KG4" s="118">
        <f t="shared" si="2"/>
        <v>188</v>
      </c>
      <c r="KH4" s="118">
        <f t="shared" si="2"/>
        <v>189</v>
      </c>
      <c r="KI4" s="119">
        <f t="shared" si="2"/>
        <v>190</v>
      </c>
      <c r="KP4" s="120">
        <v>1</v>
      </c>
      <c r="KQ4" s="118">
        <f>+KP4+1</f>
        <v>2</v>
      </c>
      <c r="KR4" s="118">
        <f t="shared" ref="KR4" si="3">+KQ4+1</f>
        <v>3</v>
      </c>
      <c r="KS4" s="118">
        <f t="shared" ref="KS4" si="4">+KR4+1</f>
        <v>4</v>
      </c>
      <c r="KT4" s="118">
        <f t="shared" ref="KT4" si="5">+KS4+1</f>
        <v>5</v>
      </c>
      <c r="KU4" s="118">
        <f t="shared" ref="KU4" si="6">+KT4+1</f>
        <v>6</v>
      </c>
      <c r="KV4" s="118">
        <f t="shared" ref="KV4" si="7">+KU4+1</f>
        <v>7</v>
      </c>
      <c r="KW4" s="118">
        <f t="shared" ref="KW4" si="8">+KV4+1</f>
        <v>8</v>
      </c>
      <c r="KX4" s="118">
        <f t="shared" ref="KX4" si="9">+KW4+1</f>
        <v>9</v>
      </c>
      <c r="KY4" s="118">
        <f t="shared" ref="KY4" si="10">+KX4+1</f>
        <v>10</v>
      </c>
      <c r="KZ4" s="118">
        <f t="shared" ref="KZ4" si="11">+KY4+1</f>
        <v>11</v>
      </c>
      <c r="LA4" s="118">
        <f t="shared" ref="LA4" si="12">+KZ4+1</f>
        <v>12</v>
      </c>
      <c r="LB4" s="118">
        <f t="shared" ref="LB4" si="13">+LA4+1</f>
        <v>13</v>
      </c>
      <c r="LC4" s="118">
        <f t="shared" ref="LC4" si="14">+LB4+1</f>
        <v>14</v>
      </c>
      <c r="LD4" s="118">
        <f t="shared" ref="LD4" si="15">+LC4+1</f>
        <v>15</v>
      </c>
      <c r="LE4" s="118">
        <f t="shared" ref="LE4" si="16">+LD4+1</f>
        <v>16</v>
      </c>
      <c r="LF4" s="118">
        <f t="shared" ref="LF4" si="17">+LE4+1</f>
        <v>17</v>
      </c>
      <c r="LG4" s="118">
        <f t="shared" ref="LG4" si="18">+LF4+1</f>
        <v>18</v>
      </c>
      <c r="LH4" s="118">
        <f t="shared" ref="LH4" si="19">+LG4+1</f>
        <v>19</v>
      </c>
      <c r="LI4" s="118">
        <f t="shared" ref="LI4" si="20">+LH4+1</f>
        <v>20</v>
      </c>
      <c r="LJ4" s="118">
        <f t="shared" ref="LJ4" si="21">+LI4+1</f>
        <v>21</v>
      </c>
      <c r="LK4" s="118">
        <f t="shared" ref="LK4" si="22">+LJ4+1</f>
        <v>22</v>
      </c>
      <c r="LL4" s="118">
        <f t="shared" ref="LL4" si="23">+LK4+1</f>
        <v>23</v>
      </c>
      <c r="LM4" s="118">
        <f t="shared" ref="LM4" si="24">+LL4+1</f>
        <v>24</v>
      </c>
      <c r="LN4" s="118">
        <f t="shared" ref="LN4" si="25">+LM4+1</f>
        <v>25</v>
      </c>
      <c r="LO4" s="118">
        <f t="shared" ref="LO4" si="26">+LN4+1</f>
        <v>26</v>
      </c>
      <c r="LP4" s="118">
        <f t="shared" ref="LP4" si="27">+LO4+1</f>
        <v>27</v>
      </c>
      <c r="LQ4" s="118">
        <f t="shared" ref="LQ4" si="28">+LP4+1</f>
        <v>28</v>
      </c>
      <c r="LR4" s="118">
        <f t="shared" ref="LR4" si="29">+LQ4+1</f>
        <v>29</v>
      </c>
      <c r="LS4" s="118">
        <f t="shared" ref="LS4" si="30">+LR4+1</f>
        <v>30</v>
      </c>
      <c r="LT4" s="118">
        <f t="shared" ref="LT4" si="31">+LS4+1</f>
        <v>31</v>
      </c>
      <c r="LU4" s="118">
        <f t="shared" ref="LU4" si="32">+LT4+1</f>
        <v>32</v>
      </c>
      <c r="LV4" s="118">
        <f t="shared" ref="LV4" si="33">+LU4+1</f>
        <v>33</v>
      </c>
      <c r="LW4" s="118">
        <f t="shared" ref="LW4" si="34">+LV4+1</f>
        <v>34</v>
      </c>
      <c r="LX4" s="118">
        <f t="shared" ref="LX4" si="35">+LW4+1</f>
        <v>35</v>
      </c>
      <c r="LY4" s="118">
        <f t="shared" ref="LY4" si="36">+LX4+1</f>
        <v>36</v>
      </c>
      <c r="LZ4" s="118">
        <f t="shared" ref="LZ4" si="37">+LY4+1</f>
        <v>37</v>
      </c>
      <c r="MA4" s="118">
        <f t="shared" ref="MA4" si="38">+LZ4+1</f>
        <v>38</v>
      </c>
      <c r="MB4" s="118">
        <f t="shared" ref="MB4" si="39">+MA4+1</f>
        <v>39</v>
      </c>
      <c r="MC4" s="118">
        <f t="shared" ref="MC4" si="40">+MB4+1</f>
        <v>40</v>
      </c>
      <c r="MD4" s="118">
        <f t="shared" ref="MD4" si="41">+MC4+1</f>
        <v>41</v>
      </c>
      <c r="ME4" s="118">
        <f t="shared" ref="ME4" si="42">+MD4+1</f>
        <v>42</v>
      </c>
      <c r="MF4" s="118">
        <f t="shared" ref="MF4" si="43">+ME4+1</f>
        <v>43</v>
      </c>
      <c r="MG4" s="118">
        <f t="shared" ref="MG4" si="44">+MF4+1</f>
        <v>44</v>
      </c>
      <c r="MH4" s="118">
        <f t="shared" ref="MH4" si="45">+MG4+1</f>
        <v>45</v>
      </c>
      <c r="MI4" s="118">
        <f t="shared" ref="MI4" si="46">+MH4+1</f>
        <v>46</v>
      </c>
      <c r="MJ4" s="118">
        <f t="shared" ref="MJ4" si="47">+MI4+1</f>
        <v>47</v>
      </c>
      <c r="MK4" s="118">
        <f t="shared" ref="MK4" si="48">+MJ4+1</f>
        <v>48</v>
      </c>
      <c r="ML4" s="118">
        <f t="shared" ref="ML4" si="49">+MK4+1</f>
        <v>49</v>
      </c>
      <c r="MM4" s="118">
        <f t="shared" ref="MM4" si="50">+ML4+1</f>
        <v>50</v>
      </c>
      <c r="MN4" s="118">
        <f t="shared" ref="MN4" si="51">+MM4+1</f>
        <v>51</v>
      </c>
      <c r="MO4" s="118">
        <f t="shared" ref="MO4" si="52">+MN4+1</f>
        <v>52</v>
      </c>
      <c r="MP4" s="118">
        <f t="shared" ref="MP4" si="53">+MO4+1</f>
        <v>53</v>
      </c>
      <c r="MQ4" s="118">
        <f t="shared" ref="MQ4" si="54">+MP4+1</f>
        <v>54</v>
      </c>
      <c r="MR4" s="118">
        <f t="shared" ref="MR4" si="55">+MQ4+1</f>
        <v>55</v>
      </c>
      <c r="MS4" s="118">
        <f t="shared" ref="MS4" si="56">+MR4+1</f>
        <v>56</v>
      </c>
      <c r="MT4" s="118">
        <f t="shared" ref="MT4" si="57">+MS4+1</f>
        <v>57</v>
      </c>
      <c r="MU4" s="118">
        <f t="shared" ref="MU4" si="58">+MT4+1</f>
        <v>58</v>
      </c>
      <c r="MV4" s="118">
        <f t="shared" ref="MV4" si="59">+MU4+1</f>
        <v>59</v>
      </c>
      <c r="MW4" s="118">
        <f t="shared" ref="MW4" si="60">+MV4+1</f>
        <v>60</v>
      </c>
      <c r="MX4" s="118">
        <f t="shared" ref="MX4" si="61">+MW4+1</f>
        <v>61</v>
      </c>
      <c r="MY4" s="118">
        <f t="shared" ref="MY4" si="62">+MX4+1</f>
        <v>62</v>
      </c>
      <c r="MZ4" s="118">
        <f t="shared" ref="MZ4" si="63">+MY4+1</f>
        <v>63</v>
      </c>
      <c r="NA4" s="118">
        <f t="shared" ref="NA4" si="64">+MZ4+1</f>
        <v>64</v>
      </c>
      <c r="NB4" s="118">
        <f t="shared" ref="NB4" si="65">+NA4+1</f>
        <v>65</v>
      </c>
      <c r="NC4" s="118">
        <f t="shared" ref="NC4" si="66">+NB4+1</f>
        <v>66</v>
      </c>
      <c r="ND4" s="118">
        <f t="shared" ref="ND4" si="67">+NC4+1</f>
        <v>67</v>
      </c>
      <c r="NE4" s="118">
        <f t="shared" ref="NE4" si="68">+ND4+1</f>
        <v>68</v>
      </c>
      <c r="NF4" s="118">
        <f t="shared" ref="NF4" si="69">+NE4+1</f>
        <v>69</v>
      </c>
      <c r="NG4" s="118">
        <f t="shared" ref="NG4" si="70">+NF4+1</f>
        <v>70</v>
      </c>
      <c r="NH4" s="118">
        <f t="shared" ref="NH4" si="71">+NG4+1</f>
        <v>71</v>
      </c>
      <c r="NI4" s="118">
        <f t="shared" ref="NI4" si="72">+NH4+1</f>
        <v>72</v>
      </c>
      <c r="NJ4" s="118">
        <f t="shared" ref="NJ4" si="73">+NI4+1</f>
        <v>73</v>
      </c>
      <c r="NK4" s="118">
        <f t="shared" ref="NK4" si="74">+NJ4+1</f>
        <v>74</v>
      </c>
      <c r="NL4" s="118">
        <f t="shared" ref="NL4" si="75">+NK4+1</f>
        <v>75</v>
      </c>
      <c r="NM4" s="118">
        <f t="shared" ref="NM4" si="76">+NL4+1</f>
        <v>76</v>
      </c>
      <c r="NN4" s="118">
        <f t="shared" ref="NN4" si="77">+NM4+1</f>
        <v>77</v>
      </c>
      <c r="NO4" s="118">
        <f t="shared" ref="NO4" si="78">+NN4+1</f>
        <v>78</v>
      </c>
      <c r="NP4" s="118">
        <f t="shared" ref="NP4" si="79">+NO4+1</f>
        <v>79</v>
      </c>
      <c r="NQ4" s="118">
        <f t="shared" ref="NQ4" si="80">+NP4+1</f>
        <v>80</v>
      </c>
      <c r="NR4" s="118">
        <f t="shared" ref="NR4" si="81">+NQ4+1</f>
        <v>81</v>
      </c>
      <c r="NS4" s="118">
        <f t="shared" ref="NS4" si="82">+NR4+1</f>
        <v>82</v>
      </c>
      <c r="NT4" s="118">
        <f t="shared" ref="NT4" si="83">+NS4+1</f>
        <v>83</v>
      </c>
      <c r="NU4" s="118">
        <f t="shared" ref="NU4" si="84">+NT4+1</f>
        <v>84</v>
      </c>
      <c r="NV4" s="118">
        <f t="shared" ref="NV4" si="85">+NU4+1</f>
        <v>85</v>
      </c>
      <c r="NW4" s="118">
        <f t="shared" ref="NW4" si="86">+NV4+1</f>
        <v>86</v>
      </c>
      <c r="NX4" s="118">
        <f t="shared" ref="NX4" si="87">+NW4+1</f>
        <v>87</v>
      </c>
      <c r="NY4" s="118">
        <f t="shared" ref="NY4" si="88">+NX4+1</f>
        <v>88</v>
      </c>
      <c r="NZ4" s="118">
        <f t="shared" ref="NZ4" si="89">+NY4+1</f>
        <v>89</v>
      </c>
      <c r="OA4" s="118">
        <f t="shared" ref="OA4" si="90">+NZ4+1</f>
        <v>90</v>
      </c>
      <c r="OB4" s="118">
        <f t="shared" ref="OB4" si="91">+OA4+1</f>
        <v>91</v>
      </c>
      <c r="OC4" s="118">
        <f t="shared" ref="OC4" si="92">+OB4+1</f>
        <v>92</v>
      </c>
      <c r="OD4" s="118">
        <f t="shared" ref="OD4" si="93">+OC4+1</f>
        <v>93</v>
      </c>
      <c r="OE4" s="118">
        <f t="shared" ref="OE4" si="94">+OD4+1</f>
        <v>94</v>
      </c>
      <c r="OF4" s="118">
        <f t="shared" ref="OF4" si="95">+OE4+1</f>
        <v>95</v>
      </c>
      <c r="OG4" s="118">
        <f t="shared" ref="OG4" si="96">+OF4+1</f>
        <v>96</v>
      </c>
      <c r="OH4" s="118">
        <f t="shared" ref="OH4" si="97">+OG4+1</f>
        <v>97</v>
      </c>
      <c r="OI4" s="118">
        <f t="shared" ref="OI4" si="98">+OH4+1</f>
        <v>98</v>
      </c>
      <c r="OJ4" s="118">
        <f t="shared" ref="OJ4" si="99">+OI4+1</f>
        <v>99</v>
      </c>
      <c r="OK4" s="118">
        <f t="shared" ref="OK4" si="100">+OJ4+1</f>
        <v>100</v>
      </c>
      <c r="OL4" s="118">
        <f t="shared" ref="OL4" si="101">+OK4+1</f>
        <v>101</v>
      </c>
      <c r="OM4" s="118">
        <f t="shared" ref="OM4" si="102">+OL4+1</f>
        <v>102</v>
      </c>
      <c r="ON4" s="118">
        <f t="shared" ref="ON4" si="103">+OM4+1</f>
        <v>103</v>
      </c>
      <c r="OO4" s="118">
        <f t="shared" ref="OO4" si="104">+ON4+1</f>
        <v>104</v>
      </c>
      <c r="OP4" s="118">
        <f t="shared" ref="OP4" si="105">+OO4+1</f>
        <v>105</v>
      </c>
      <c r="OQ4" s="118">
        <f t="shared" ref="OQ4" si="106">+OP4+1</f>
        <v>106</v>
      </c>
      <c r="OR4" s="118">
        <f t="shared" ref="OR4" si="107">+OQ4+1</f>
        <v>107</v>
      </c>
      <c r="OS4" s="118">
        <f t="shared" ref="OS4" si="108">+OR4+1</f>
        <v>108</v>
      </c>
      <c r="OT4" s="118">
        <f t="shared" ref="OT4" si="109">+OS4+1</f>
        <v>109</v>
      </c>
      <c r="OU4" s="118">
        <f t="shared" ref="OU4" si="110">+OT4+1</f>
        <v>110</v>
      </c>
      <c r="OV4" s="118">
        <f t="shared" ref="OV4" si="111">+OU4+1</f>
        <v>111</v>
      </c>
      <c r="OW4" s="118">
        <f t="shared" ref="OW4" si="112">+OV4+1</f>
        <v>112</v>
      </c>
      <c r="OX4" s="118">
        <f t="shared" ref="OX4" si="113">+OW4+1</f>
        <v>113</v>
      </c>
      <c r="OY4" s="118">
        <f t="shared" ref="OY4" si="114">+OX4+1</f>
        <v>114</v>
      </c>
      <c r="OZ4" s="118">
        <f t="shared" ref="OZ4" si="115">+OY4+1</f>
        <v>115</v>
      </c>
      <c r="PA4" s="118">
        <f t="shared" ref="PA4" si="116">+OZ4+1</f>
        <v>116</v>
      </c>
      <c r="PB4" s="118">
        <f t="shared" ref="PB4" si="117">+PA4+1</f>
        <v>117</v>
      </c>
      <c r="PC4" s="118">
        <f t="shared" ref="PC4" si="118">+PB4+1</f>
        <v>118</v>
      </c>
      <c r="PD4" s="118">
        <f t="shared" ref="PD4" si="119">+PC4+1</f>
        <v>119</v>
      </c>
      <c r="PE4" s="118">
        <f t="shared" ref="PE4" si="120">+PD4+1</f>
        <v>120</v>
      </c>
      <c r="PF4" s="118">
        <f t="shared" ref="PF4" si="121">+PE4+1</f>
        <v>121</v>
      </c>
      <c r="PG4" s="118">
        <f t="shared" ref="PG4" si="122">+PF4+1</f>
        <v>122</v>
      </c>
      <c r="PH4" s="118">
        <f t="shared" ref="PH4" si="123">+PG4+1</f>
        <v>123</v>
      </c>
      <c r="PI4" s="118">
        <f t="shared" ref="PI4" si="124">+PH4+1</f>
        <v>124</v>
      </c>
      <c r="PJ4" s="118">
        <f t="shared" ref="PJ4" si="125">+PI4+1</f>
        <v>125</v>
      </c>
      <c r="PK4" s="118">
        <f t="shared" ref="PK4" si="126">+PJ4+1</f>
        <v>126</v>
      </c>
      <c r="PL4" s="118">
        <f t="shared" ref="PL4" si="127">+PK4+1</f>
        <v>127</v>
      </c>
      <c r="PM4" s="118">
        <f t="shared" ref="PM4" si="128">+PL4+1</f>
        <v>128</v>
      </c>
      <c r="PN4" s="118">
        <f t="shared" ref="PN4" si="129">+PM4+1</f>
        <v>129</v>
      </c>
      <c r="PO4" s="118">
        <f t="shared" ref="PO4" si="130">+PN4+1</f>
        <v>130</v>
      </c>
      <c r="PP4" s="118">
        <f t="shared" ref="PP4" si="131">+PO4+1</f>
        <v>131</v>
      </c>
      <c r="PQ4" s="118">
        <f t="shared" ref="PQ4" si="132">+PP4+1</f>
        <v>132</v>
      </c>
      <c r="PR4" s="118">
        <f t="shared" ref="PR4" si="133">+PQ4+1</f>
        <v>133</v>
      </c>
      <c r="PS4" s="118">
        <f t="shared" ref="PS4" si="134">+PR4+1</f>
        <v>134</v>
      </c>
      <c r="PT4" s="118">
        <f t="shared" ref="PT4" si="135">+PS4+1</f>
        <v>135</v>
      </c>
      <c r="PU4" s="118">
        <f t="shared" ref="PU4" si="136">+PT4+1</f>
        <v>136</v>
      </c>
      <c r="PV4" s="118">
        <f t="shared" ref="PV4" si="137">+PU4+1</f>
        <v>137</v>
      </c>
      <c r="PW4" s="118">
        <f t="shared" ref="PW4" si="138">+PV4+1</f>
        <v>138</v>
      </c>
      <c r="PX4" s="118">
        <f t="shared" ref="PX4" si="139">+PW4+1</f>
        <v>139</v>
      </c>
      <c r="PY4" s="118">
        <f t="shared" ref="PY4" si="140">+PX4+1</f>
        <v>140</v>
      </c>
      <c r="PZ4" s="118">
        <f t="shared" ref="PZ4" si="141">+PY4+1</f>
        <v>141</v>
      </c>
      <c r="QA4" s="118">
        <f t="shared" ref="QA4" si="142">+PZ4+1</f>
        <v>142</v>
      </c>
      <c r="QB4" s="118">
        <f t="shared" ref="QB4" si="143">+QA4+1</f>
        <v>143</v>
      </c>
      <c r="QC4" s="118">
        <f t="shared" ref="QC4" si="144">+QB4+1</f>
        <v>144</v>
      </c>
      <c r="QD4" s="118">
        <f t="shared" ref="QD4" si="145">+QC4+1</f>
        <v>145</v>
      </c>
      <c r="QE4" s="118">
        <f t="shared" ref="QE4" si="146">+QD4+1</f>
        <v>146</v>
      </c>
      <c r="QF4" s="118">
        <f t="shared" ref="QF4" si="147">+QE4+1</f>
        <v>147</v>
      </c>
      <c r="QG4" s="118">
        <f t="shared" ref="QG4" si="148">+QF4+1</f>
        <v>148</v>
      </c>
      <c r="QH4" s="118">
        <f t="shared" ref="QH4" si="149">+QG4+1</f>
        <v>149</v>
      </c>
      <c r="QI4" s="118">
        <f t="shared" ref="QI4" si="150">+QH4+1</f>
        <v>150</v>
      </c>
      <c r="QJ4" s="118">
        <f t="shared" ref="QJ4" si="151">+QI4+1</f>
        <v>151</v>
      </c>
      <c r="QK4" s="118">
        <f t="shared" ref="QK4" si="152">+QJ4+1</f>
        <v>152</v>
      </c>
      <c r="QL4" s="118">
        <f t="shared" ref="QL4" si="153">+QK4+1</f>
        <v>153</v>
      </c>
      <c r="QM4" s="118">
        <f t="shared" ref="QM4" si="154">+QL4+1</f>
        <v>154</v>
      </c>
      <c r="QN4" s="118">
        <f t="shared" ref="QN4" si="155">+QM4+1</f>
        <v>155</v>
      </c>
      <c r="QO4" s="118">
        <f t="shared" ref="QO4" si="156">+QN4+1</f>
        <v>156</v>
      </c>
      <c r="QP4" s="118">
        <f t="shared" ref="QP4" si="157">+QO4+1</f>
        <v>157</v>
      </c>
      <c r="QQ4" s="118">
        <f t="shared" ref="QQ4" si="158">+QP4+1</f>
        <v>158</v>
      </c>
      <c r="QR4" s="118">
        <f t="shared" ref="QR4" si="159">+QQ4+1</f>
        <v>159</v>
      </c>
      <c r="QS4" s="118">
        <f t="shared" ref="QS4" si="160">+QR4+1</f>
        <v>160</v>
      </c>
      <c r="QT4" s="118">
        <f t="shared" ref="QT4" si="161">+QS4+1</f>
        <v>161</v>
      </c>
      <c r="QU4" s="118">
        <f t="shared" ref="QU4" si="162">+QT4+1</f>
        <v>162</v>
      </c>
      <c r="QV4" s="118">
        <f t="shared" ref="QV4" si="163">+QU4+1</f>
        <v>163</v>
      </c>
      <c r="QW4" s="118">
        <f t="shared" ref="QW4" si="164">+QV4+1</f>
        <v>164</v>
      </c>
      <c r="QX4" s="118">
        <f t="shared" ref="QX4" si="165">+QW4+1</f>
        <v>165</v>
      </c>
      <c r="QY4" s="118">
        <f t="shared" ref="QY4" si="166">+QX4+1</f>
        <v>166</v>
      </c>
      <c r="QZ4" s="118">
        <f t="shared" ref="QZ4" si="167">+QY4+1</f>
        <v>167</v>
      </c>
      <c r="RA4" s="118">
        <f t="shared" ref="RA4" si="168">+QZ4+1</f>
        <v>168</v>
      </c>
      <c r="RB4" s="118">
        <f t="shared" ref="RB4" si="169">+RA4+1</f>
        <v>169</v>
      </c>
      <c r="RC4" s="118">
        <f t="shared" ref="RC4" si="170">+RB4+1</f>
        <v>170</v>
      </c>
      <c r="RD4" s="118">
        <f t="shared" ref="RD4" si="171">+RC4+1</f>
        <v>171</v>
      </c>
      <c r="RE4" s="118">
        <f t="shared" ref="RE4" si="172">+RD4+1</f>
        <v>172</v>
      </c>
      <c r="RF4" s="118">
        <f t="shared" ref="RF4" si="173">+RE4+1</f>
        <v>173</v>
      </c>
      <c r="RG4" s="118">
        <f t="shared" ref="RG4" si="174">+RF4+1</f>
        <v>174</v>
      </c>
      <c r="RH4" s="118">
        <f t="shared" ref="RH4" si="175">+RG4+1</f>
        <v>175</v>
      </c>
      <c r="RI4" s="118">
        <f t="shared" ref="RI4" si="176">+RH4+1</f>
        <v>176</v>
      </c>
      <c r="RJ4" s="118">
        <f t="shared" ref="RJ4" si="177">+RI4+1</f>
        <v>177</v>
      </c>
      <c r="RK4" s="118">
        <f t="shared" ref="RK4" si="178">+RJ4+1</f>
        <v>178</v>
      </c>
      <c r="RL4" s="118">
        <f t="shared" ref="RL4" si="179">+RK4+1</f>
        <v>179</v>
      </c>
      <c r="RM4" s="118">
        <f t="shared" ref="RM4" si="180">+RL4+1</f>
        <v>180</v>
      </c>
      <c r="RN4" s="118">
        <f t="shared" ref="RN4" si="181">+RM4+1</f>
        <v>181</v>
      </c>
      <c r="RO4" s="118">
        <f t="shared" ref="RO4" si="182">+RN4+1</f>
        <v>182</v>
      </c>
      <c r="RP4" s="118">
        <f t="shared" ref="RP4" si="183">+RO4+1</f>
        <v>183</v>
      </c>
      <c r="RQ4" s="118">
        <f t="shared" ref="RQ4" si="184">+RP4+1</f>
        <v>184</v>
      </c>
      <c r="RR4" s="118">
        <f t="shared" ref="RR4" si="185">+RQ4+1</f>
        <v>185</v>
      </c>
      <c r="RS4" s="118">
        <f t="shared" ref="RS4" si="186">+RR4+1</f>
        <v>186</v>
      </c>
      <c r="RT4" s="118">
        <f t="shared" ref="RT4" si="187">+RS4+1</f>
        <v>187</v>
      </c>
      <c r="RU4" s="118">
        <f t="shared" ref="RU4" si="188">+RT4+1</f>
        <v>188</v>
      </c>
      <c r="RV4" s="118">
        <f t="shared" ref="RV4" si="189">+RU4+1</f>
        <v>189</v>
      </c>
      <c r="RW4" s="119">
        <f t="shared" ref="RW4" si="190">+RV4+1</f>
        <v>190</v>
      </c>
    </row>
    <row r="5" spans="2:491" ht="15.75" thickBot="1" x14ac:dyDescent="0.3"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BF5" s="115">
        <v>1</v>
      </c>
      <c r="BG5" s="121">
        <f>IF(E10&lt;&gt;"",E10,"")</f>
        <v>1</v>
      </c>
      <c r="BH5" s="122">
        <f>IF(F10&lt;&gt;"",F10,"")</f>
        <v>6</v>
      </c>
      <c r="BI5" s="122" t="str">
        <f>IF(G10&lt;&gt;"",G10,"")</f>
        <v/>
      </c>
      <c r="BJ5" s="122" t="str">
        <f>IF(H10&lt;&gt;"",H10,"")</f>
        <v/>
      </c>
      <c r="BK5" s="122" t="str">
        <f>IF(I10&lt;&gt;"",I10,"")</f>
        <v/>
      </c>
      <c r="BL5" s="122" t="str">
        <f>IF(J10&lt;&gt;"",J10,"")</f>
        <v/>
      </c>
      <c r="BM5" s="122" t="str">
        <f>IF(K10&lt;&gt;"",K10,"")</f>
        <v/>
      </c>
      <c r="BN5" s="122" t="str">
        <f>IF(L10&lt;&gt;"",L10,"")</f>
        <v/>
      </c>
      <c r="BO5" s="122" t="str">
        <f>IF(M10&lt;&gt;"",M10,"")</f>
        <v/>
      </c>
      <c r="BP5" s="122" t="str">
        <f>IF(N10&lt;&gt;"",N10,"")</f>
        <v/>
      </c>
      <c r="BQ5" s="122" t="str">
        <f>IF(O10&lt;&gt;"",O10,"")</f>
        <v/>
      </c>
      <c r="BR5" s="122" t="str">
        <f>IF(P10&lt;&gt;"",P10,"")</f>
        <v/>
      </c>
      <c r="BS5" s="122" t="str">
        <f>IF(Q10&lt;&gt;"",Q10,"")</f>
        <v/>
      </c>
      <c r="BT5" s="122" t="str">
        <f>IF(R10&lt;&gt;"",R10,"")</f>
        <v/>
      </c>
      <c r="BU5" s="122" t="str">
        <f>IF(S10&lt;&gt;"",S10,"")</f>
        <v/>
      </c>
      <c r="BV5" s="122" t="str">
        <f>IF(T10&lt;&gt;"",T10,"")</f>
        <v/>
      </c>
      <c r="BW5" s="122" t="str">
        <f>IF(U10&lt;&gt;"",U10,"")</f>
        <v/>
      </c>
      <c r="BX5" s="122" t="str">
        <f>IF(V10&lt;&gt;"",V10,"")</f>
        <v/>
      </c>
      <c r="BY5" s="122" t="str">
        <f>IF(W10&lt;&gt;"",W10,"")</f>
        <v/>
      </c>
      <c r="BZ5" s="123" t="str">
        <f>IF(X10&lt;&gt;"",X10,"")</f>
        <v/>
      </c>
      <c r="CB5" s="115">
        <v>1</v>
      </c>
      <c r="CC5" s="124">
        <f>IF(BG5&lt;&gt;"",$CE$3-BG5,"")</f>
        <v>9</v>
      </c>
      <c r="CD5" s="125">
        <f t="shared" ref="CD5:CM20" si="191">IF(BH5&lt;&gt;"",$CE$3-BH5,"")</f>
        <v>4</v>
      </c>
      <c r="CE5" s="125" t="str">
        <f t="shared" si="191"/>
        <v/>
      </c>
      <c r="CF5" s="125" t="str">
        <f t="shared" si="191"/>
        <v/>
      </c>
      <c r="CG5" s="125" t="str">
        <f t="shared" si="191"/>
        <v/>
      </c>
      <c r="CH5" s="125" t="str">
        <f t="shared" si="191"/>
        <v/>
      </c>
      <c r="CI5" s="125" t="str">
        <f t="shared" si="191"/>
        <v/>
      </c>
      <c r="CJ5" s="125" t="str">
        <f t="shared" si="191"/>
        <v/>
      </c>
      <c r="CK5" s="125" t="str">
        <f t="shared" si="191"/>
        <v/>
      </c>
      <c r="CL5" s="125" t="str">
        <f t="shared" si="191"/>
        <v/>
      </c>
      <c r="CM5" s="125" t="str">
        <f t="shared" si="191"/>
        <v/>
      </c>
      <c r="CN5" s="125" t="str">
        <f t="shared" ref="CN5:CN24" si="192">IF(BR5&lt;&gt;"",$CE$3-BR5,"")</f>
        <v/>
      </c>
      <c r="CO5" s="125" t="str">
        <f t="shared" ref="CO5:CO24" si="193">IF(BS5&lt;&gt;"",$CE$3-BS5,"")</f>
        <v/>
      </c>
      <c r="CP5" s="125" t="str">
        <f t="shared" ref="CP5:CP24" si="194">IF(BT5&lt;&gt;"",$CE$3-BT5,"")</f>
        <v/>
      </c>
      <c r="CQ5" s="125" t="str">
        <f t="shared" ref="CQ5:CQ24" si="195">IF(BU5&lt;&gt;"",$CE$3-BU5,"")</f>
        <v/>
      </c>
      <c r="CR5" s="125" t="str">
        <f t="shared" ref="CR5:CR24" si="196">IF(BV5&lt;&gt;"",$CE$3-BV5,"")</f>
        <v/>
      </c>
      <c r="CS5" s="125" t="str">
        <f t="shared" ref="CS5:CS24" si="197">IF(BW5&lt;&gt;"",$CE$3-BW5,"")</f>
        <v/>
      </c>
      <c r="CT5" s="125" t="str">
        <f t="shared" ref="CT5:CT24" si="198">IF(BX5&lt;&gt;"",$CE$3-BX5,"")</f>
        <v/>
      </c>
      <c r="CU5" s="125" t="str">
        <f t="shared" ref="CU5:CU24" si="199">IF(BY5&lt;&gt;"",$CE$3-BY5,"")</f>
        <v/>
      </c>
      <c r="CV5" s="126" t="str">
        <f t="shared" ref="CV5:CV24" si="200">IF(BZ5&lt;&gt;"",$CE$3-BZ5,"")</f>
        <v/>
      </c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8"/>
    </row>
    <row r="6" spans="2:491" ht="19.5" thickBot="1" x14ac:dyDescent="0.35">
      <c r="B6" s="6"/>
      <c r="C6" s="97"/>
      <c r="D6" s="98"/>
      <c r="E6" s="111" t="s">
        <v>20</v>
      </c>
      <c r="F6" s="111"/>
      <c r="G6" s="111"/>
      <c r="H6" s="102" t="s">
        <v>35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4"/>
      <c r="BF6" s="115">
        <v>2</v>
      </c>
      <c r="BG6" s="129">
        <f t="shared" ref="BG6:BG24" si="201">IF(E11&lt;&gt;"",E11,"")</f>
        <v>9</v>
      </c>
      <c r="BH6" s="130">
        <f t="shared" ref="BH6:BH24" si="202">IF(F11&lt;&gt;"",F11,"")</f>
        <v>1</v>
      </c>
      <c r="BI6" s="130" t="str">
        <f t="shared" ref="BI6:BI24" si="203">IF(G11&lt;&gt;"",G11,"")</f>
        <v/>
      </c>
      <c r="BJ6" s="130" t="str">
        <f t="shared" ref="BJ6:BJ24" si="204">IF(H11&lt;&gt;"",H11,"")</f>
        <v/>
      </c>
      <c r="BK6" s="130" t="str">
        <f t="shared" ref="BK6:BK24" si="205">IF(I11&lt;&gt;"",I11,"")</f>
        <v/>
      </c>
      <c r="BL6" s="130" t="str">
        <f t="shared" ref="BL6:BL24" si="206">IF(J11&lt;&gt;"",J11,"")</f>
        <v/>
      </c>
      <c r="BM6" s="130" t="str">
        <f t="shared" ref="BM6:BM24" si="207">IF(K11&lt;&gt;"",K11,"")</f>
        <v/>
      </c>
      <c r="BN6" s="130" t="str">
        <f t="shared" ref="BN6:BN24" si="208">IF(L11&lt;&gt;"",L11,"")</f>
        <v/>
      </c>
      <c r="BO6" s="130" t="str">
        <f t="shared" ref="BO6:BO24" si="209">IF(M11&lt;&gt;"",M11,"")</f>
        <v/>
      </c>
      <c r="BP6" s="130" t="str">
        <f t="shared" ref="BP6:BP24" si="210">IF(N11&lt;&gt;"",N11,"")</f>
        <v/>
      </c>
      <c r="BQ6" s="130" t="str">
        <f t="shared" ref="BQ6:BQ24" si="211">IF(O11&lt;&gt;"",O11,"")</f>
        <v/>
      </c>
      <c r="BR6" s="130" t="str">
        <f t="shared" ref="BR6:BR24" si="212">IF(P11&lt;&gt;"",P11,"")</f>
        <v/>
      </c>
      <c r="BS6" s="130" t="str">
        <f t="shared" ref="BS6:BS24" si="213">IF(Q11&lt;&gt;"",Q11,"")</f>
        <v/>
      </c>
      <c r="BT6" s="130" t="str">
        <f t="shared" ref="BT6:BT24" si="214">IF(R11&lt;&gt;"",R11,"")</f>
        <v/>
      </c>
      <c r="BU6" s="130" t="str">
        <f t="shared" ref="BU6:BU24" si="215">IF(S11&lt;&gt;"",S11,"")</f>
        <v/>
      </c>
      <c r="BV6" s="130" t="str">
        <f t="shared" ref="BV6:BV24" si="216">IF(T11&lt;&gt;"",T11,"")</f>
        <v/>
      </c>
      <c r="BW6" s="130" t="str">
        <f t="shared" ref="BW6:BW24" si="217">IF(U11&lt;&gt;"",U11,"")</f>
        <v/>
      </c>
      <c r="BX6" s="130" t="str">
        <f t="shared" ref="BX6:BX24" si="218">IF(V11&lt;&gt;"",V11,"")</f>
        <v/>
      </c>
      <c r="BY6" s="130" t="str">
        <f t="shared" ref="BY6:BY24" si="219">IF(W11&lt;&gt;"",W11,"")</f>
        <v/>
      </c>
      <c r="BZ6" s="131" t="str">
        <f t="shared" ref="BZ6:BZ24" si="220">IF(X11&lt;&gt;"",X11,"")</f>
        <v/>
      </c>
      <c r="CB6" s="115">
        <v>2</v>
      </c>
      <c r="CC6" s="132">
        <f t="shared" ref="CC6:CC24" si="221">IF(BG6&lt;&gt;"",$CE$3-BG6,"")</f>
        <v>1</v>
      </c>
      <c r="CD6" s="133">
        <f t="shared" si="191"/>
        <v>9</v>
      </c>
      <c r="CE6" s="133" t="str">
        <f t="shared" si="191"/>
        <v/>
      </c>
      <c r="CF6" s="133" t="str">
        <f t="shared" si="191"/>
        <v/>
      </c>
      <c r="CG6" s="133" t="str">
        <f t="shared" si="191"/>
        <v/>
      </c>
      <c r="CH6" s="133" t="str">
        <f t="shared" si="191"/>
        <v/>
      </c>
      <c r="CI6" s="133" t="str">
        <f t="shared" si="191"/>
        <v/>
      </c>
      <c r="CJ6" s="133" t="str">
        <f t="shared" si="191"/>
        <v/>
      </c>
      <c r="CK6" s="133" t="str">
        <f t="shared" si="191"/>
        <v/>
      </c>
      <c r="CL6" s="133" t="str">
        <f t="shared" si="191"/>
        <v/>
      </c>
      <c r="CM6" s="133" t="str">
        <f t="shared" si="191"/>
        <v/>
      </c>
      <c r="CN6" s="133" t="str">
        <f t="shared" si="192"/>
        <v/>
      </c>
      <c r="CO6" s="133" t="str">
        <f t="shared" si="193"/>
        <v/>
      </c>
      <c r="CP6" s="133" t="str">
        <f t="shared" si="194"/>
        <v/>
      </c>
      <c r="CQ6" s="133" t="str">
        <f t="shared" si="195"/>
        <v/>
      </c>
      <c r="CR6" s="133" t="str">
        <f t="shared" si="196"/>
        <v/>
      </c>
      <c r="CS6" s="133" t="str">
        <f t="shared" si="197"/>
        <v/>
      </c>
      <c r="CT6" s="133" t="str">
        <f t="shared" si="198"/>
        <v/>
      </c>
      <c r="CU6" s="133" t="str">
        <f t="shared" si="199"/>
        <v/>
      </c>
      <c r="CV6" s="134" t="str">
        <f t="shared" si="200"/>
        <v/>
      </c>
      <c r="DB6" s="127">
        <v>1</v>
      </c>
      <c r="DC6" s="127">
        <f>+DB6</f>
        <v>1</v>
      </c>
      <c r="DD6" s="127">
        <f t="shared" ref="DD6:DT6" si="222">+DC6</f>
        <v>1</v>
      </c>
      <c r="DE6" s="127">
        <f t="shared" si="222"/>
        <v>1</v>
      </c>
      <c r="DF6" s="127">
        <f t="shared" si="222"/>
        <v>1</v>
      </c>
      <c r="DG6" s="127">
        <f t="shared" si="222"/>
        <v>1</v>
      </c>
      <c r="DH6" s="127">
        <f t="shared" si="222"/>
        <v>1</v>
      </c>
      <c r="DI6" s="127">
        <f t="shared" si="222"/>
        <v>1</v>
      </c>
      <c r="DJ6" s="127">
        <f t="shared" si="222"/>
        <v>1</v>
      </c>
      <c r="DK6" s="127">
        <f t="shared" si="222"/>
        <v>1</v>
      </c>
      <c r="DL6" s="127">
        <f t="shared" si="222"/>
        <v>1</v>
      </c>
      <c r="DM6" s="127">
        <f t="shared" si="222"/>
        <v>1</v>
      </c>
      <c r="DN6" s="127">
        <f t="shared" si="222"/>
        <v>1</v>
      </c>
      <c r="DO6" s="127">
        <f t="shared" si="222"/>
        <v>1</v>
      </c>
      <c r="DP6" s="127">
        <f t="shared" si="222"/>
        <v>1</v>
      </c>
      <c r="DQ6" s="127">
        <f t="shared" si="222"/>
        <v>1</v>
      </c>
      <c r="DR6" s="127">
        <f t="shared" si="222"/>
        <v>1</v>
      </c>
      <c r="DS6" s="127">
        <f t="shared" si="222"/>
        <v>1</v>
      </c>
      <c r="DT6" s="127">
        <f t="shared" si="222"/>
        <v>1</v>
      </c>
      <c r="DU6" s="127">
        <v>2</v>
      </c>
      <c r="DV6" s="127">
        <v>2</v>
      </c>
      <c r="DW6" s="127">
        <f>+DV6</f>
        <v>2</v>
      </c>
      <c r="DX6" s="127">
        <f t="shared" ref="DX6:EL6" si="223">+DW6</f>
        <v>2</v>
      </c>
      <c r="DY6" s="127">
        <f t="shared" si="223"/>
        <v>2</v>
      </c>
      <c r="DZ6" s="127">
        <f t="shared" si="223"/>
        <v>2</v>
      </c>
      <c r="EA6" s="127">
        <f t="shared" si="223"/>
        <v>2</v>
      </c>
      <c r="EB6" s="127">
        <f t="shared" si="223"/>
        <v>2</v>
      </c>
      <c r="EC6" s="127">
        <f t="shared" si="223"/>
        <v>2</v>
      </c>
      <c r="ED6" s="127">
        <f t="shared" si="223"/>
        <v>2</v>
      </c>
      <c r="EE6" s="127">
        <f t="shared" si="223"/>
        <v>2</v>
      </c>
      <c r="EF6" s="127">
        <f t="shared" si="223"/>
        <v>2</v>
      </c>
      <c r="EG6" s="127">
        <f t="shared" si="223"/>
        <v>2</v>
      </c>
      <c r="EH6" s="127">
        <f t="shared" si="223"/>
        <v>2</v>
      </c>
      <c r="EI6" s="127">
        <f t="shared" si="223"/>
        <v>2</v>
      </c>
      <c r="EJ6" s="127">
        <f t="shared" si="223"/>
        <v>2</v>
      </c>
      <c r="EK6" s="127">
        <f t="shared" si="223"/>
        <v>2</v>
      </c>
      <c r="EL6" s="127">
        <f t="shared" si="223"/>
        <v>2</v>
      </c>
      <c r="EM6" s="127">
        <v>3</v>
      </c>
      <c r="EN6" s="127">
        <f>+EM6</f>
        <v>3</v>
      </c>
      <c r="EO6" s="127">
        <f t="shared" ref="EO6:GZ6" si="224">+EN6</f>
        <v>3</v>
      </c>
      <c r="EP6" s="127">
        <f t="shared" si="224"/>
        <v>3</v>
      </c>
      <c r="EQ6" s="127">
        <f t="shared" si="224"/>
        <v>3</v>
      </c>
      <c r="ER6" s="127">
        <f t="shared" si="224"/>
        <v>3</v>
      </c>
      <c r="ES6" s="127">
        <f t="shared" si="224"/>
        <v>3</v>
      </c>
      <c r="ET6" s="127">
        <f t="shared" si="224"/>
        <v>3</v>
      </c>
      <c r="EU6" s="127">
        <f t="shared" si="224"/>
        <v>3</v>
      </c>
      <c r="EV6" s="127">
        <f t="shared" si="224"/>
        <v>3</v>
      </c>
      <c r="EW6" s="127">
        <f t="shared" si="224"/>
        <v>3</v>
      </c>
      <c r="EX6" s="127">
        <f t="shared" si="224"/>
        <v>3</v>
      </c>
      <c r="EY6" s="127">
        <f t="shared" si="224"/>
        <v>3</v>
      </c>
      <c r="EZ6" s="127">
        <f t="shared" si="224"/>
        <v>3</v>
      </c>
      <c r="FA6" s="127">
        <f t="shared" si="224"/>
        <v>3</v>
      </c>
      <c r="FB6" s="127">
        <f t="shared" si="224"/>
        <v>3</v>
      </c>
      <c r="FC6" s="127">
        <f t="shared" si="224"/>
        <v>3</v>
      </c>
      <c r="FD6" s="127">
        <v>4</v>
      </c>
      <c r="FE6" s="127">
        <f t="shared" si="224"/>
        <v>4</v>
      </c>
      <c r="FF6" s="127">
        <f t="shared" si="224"/>
        <v>4</v>
      </c>
      <c r="FG6" s="127">
        <f t="shared" si="224"/>
        <v>4</v>
      </c>
      <c r="FH6" s="127">
        <f t="shared" si="224"/>
        <v>4</v>
      </c>
      <c r="FI6" s="127">
        <f t="shared" si="224"/>
        <v>4</v>
      </c>
      <c r="FJ6" s="127">
        <f t="shared" si="224"/>
        <v>4</v>
      </c>
      <c r="FK6" s="127">
        <f t="shared" si="224"/>
        <v>4</v>
      </c>
      <c r="FL6" s="127">
        <f t="shared" si="224"/>
        <v>4</v>
      </c>
      <c r="FM6" s="127">
        <f t="shared" si="224"/>
        <v>4</v>
      </c>
      <c r="FN6" s="127">
        <f t="shared" si="224"/>
        <v>4</v>
      </c>
      <c r="FO6" s="127">
        <f t="shared" si="224"/>
        <v>4</v>
      </c>
      <c r="FP6" s="127">
        <f t="shared" si="224"/>
        <v>4</v>
      </c>
      <c r="FQ6" s="127">
        <f t="shared" si="224"/>
        <v>4</v>
      </c>
      <c r="FR6" s="127">
        <f t="shared" si="224"/>
        <v>4</v>
      </c>
      <c r="FS6" s="127">
        <f t="shared" si="224"/>
        <v>4</v>
      </c>
      <c r="FT6" s="127">
        <v>5</v>
      </c>
      <c r="FU6" s="127">
        <f t="shared" si="224"/>
        <v>5</v>
      </c>
      <c r="FV6" s="127">
        <f t="shared" si="224"/>
        <v>5</v>
      </c>
      <c r="FW6" s="127">
        <f t="shared" si="224"/>
        <v>5</v>
      </c>
      <c r="FX6" s="127">
        <f t="shared" si="224"/>
        <v>5</v>
      </c>
      <c r="FY6" s="127">
        <f t="shared" si="224"/>
        <v>5</v>
      </c>
      <c r="FZ6" s="127">
        <f t="shared" si="224"/>
        <v>5</v>
      </c>
      <c r="GA6" s="127">
        <f t="shared" si="224"/>
        <v>5</v>
      </c>
      <c r="GB6" s="127">
        <f t="shared" si="224"/>
        <v>5</v>
      </c>
      <c r="GC6" s="127">
        <f t="shared" si="224"/>
        <v>5</v>
      </c>
      <c r="GD6" s="127">
        <f t="shared" si="224"/>
        <v>5</v>
      </c>
      <c r="GE6" s="127">
        <f t="shared" si="224"/>
        <v>5</v>
      </c>
      <c r="GF6" s="127">
        <f t="shared" si="224"/>
        <v>5</v>
      </c>
      <c r="GG6" s="127">
        <f t="shared" si="224"/>
        <v>5</v>
      </c>
      <c r="GH6" s="127">
        <f t="shared" si="224"/>
        <v>5</v>
      </c>
      <c r="GI6" s="127">
        <v>6</v>
      </c>
      <c r="GJ6" s="127">
        <f t="shared" si="224"/>
        <v>6</v>
      </c>
      <c r="GK6" s="127">
        <f t="shared" si="224"/>
        <v>6</v>
      </c>
      <c r="GL6" s="127">
        <f t="shared" si="224"/>
        <v>6</v>
      </c>
      <c r="GM6" s="127">
        <f t="shared" si="224"/>
        <v>6</v>
      </c>
      <c r="GN6" s="127">
        <f t="shared" si="224"/>
        <v>6</v>
      </c>
      <c r="GO6" s="127">
        <f t="shared" si="224"/>
        <v>6</v>
      </c>
      <c r="GP6" s="127">
        <f t="shared" si="224"/>
        <v>6</v>
      </c>
      <c r="GQ6" s="127">
        <f t="shared" si="224"/>
        <v>6</v>
      </c>
      <c r="GR6" s="127">
        <f t="shared" si="224"/>
        <v>6</v>
      </c>
      <c r="GS6" s="127">
        <f t="shared" si="224"/>
        <v>6</v>
      </c>
      <c r="GT6" s="127">
        <f t="shared" si="224"/>
        <v>6</v>
      </c>
      <c r="GU6" s="127">
        <f t="shared" si="224"/>
        <v>6</v>
      </c>
      <c r="GV6" s="127">
        <f t="shared" si="224"/>
        <v>6</v>
      </c>
      <c r="GW6" s="127">
        <v>7</v>
      </c>
      <c r="GX6" s="127">
        <f t="shared" si="224"/>
        <v>7</v>
      </c>
      <c r="GY6" s="127">
        <f t="shared" si="224"/>
        <v>7</v>
      </c>
      <c r="GZ6" s="127">
        <f t="shared" si="224"/>
        <v>7</v>
      </c>
      <c r="HA6" s="127">
        <f t="shared" ref="HA6:JL6" si="225">+GZ6</f>
        <v>7</v>
      </c>
      <c r="HB6" s="127">
        <f t="shared" si="225"/>
        <v>7</v>
      </c>
      <c r="HC6" s="127">
        <f t="shared" si="225"/>
        <v>7</v>
      </c>
      <c r="HD6" s="127">
        <f t="shared" si="225"/>
        <v>7</v>
      </c>
      <c r="HE6" s="127">
        <f t="shared" si="225"/>
        <v>7</v>
      </c>
      <c r="HF6" s="127">
        <f t="shared" si="225"/>
        <v>7</v>
      </c>
      <c r="HG6" s="127">
        <f t="shared" si="225"/>
        <v>7</v>
      </c>
      <c r="HH6" s="127">
        <f t="shared" si="225"/>
        <v>7</v>
      </c>
      <c r="HI6" s="127">
        <f t="shared" si="225"/>
        <v>7</v>
      </c>
      <c r="HJ6" s="127">
        <v>8</v>
      </c>
      <c r="HK6" s="127">
        <f t="shared" si="225"/>
        <v>8</v>
      </c>
      <c r="HL6" s="127">
        <f t="shared" si="225"/>
        <v>8</v>
      </c>
      <c r="HM6" s="127">
        <f t="shared" si="225"/>
        <v>8</v>
      </c>
      <c r="HN6" s="127">
        <f t="shared" si="225"/>
        <v>8</v>
      </c>
      <c r="HO6" s="127">
        <f t="shared" si="225"/>
        <v>8</v>
      </c>
      <c r="HP6" s="127">
        <f t="shared" si="225"/>
        <v>8</v>
      </c>
      <c r="HQ6" s="127">
        <f t="shared" si="225"/>
        <v>8</v>
      </c>
      <c r="HR6" s="127">
        <f t="shared" si="225"/>
        <v>8</v>
      </c>
      <c r="HS6" s="127">
        <f t="shared" si="225"/>
        <v>8</v>
      </c>
      <c r="HT6" s="127">
        <f t="shared" si="225"/>
        <v>8</v>
      </c>
      <c r="HU6" s="127">
        <f t="shared" si="225"/>
        <v>8</v>
      </c>
      <c r="HV6" s="127">
        <v>9</v>
      </c>
      <c r="HW6" s="127">
        <f t="shared" si="225"/>
        <v>9</v>
      </c>
      <c r="HX6" s="127">
        <f t="shared" si="225"/>
        <v>9</v>
      </c>
      <c r="HY6" s="127">
        <f t="shared" si="225"/>
        <v>9</v>
      </c>
      <c r="HZ6" s="127">
        <f t="shared" si="225"/>
        <v>9</v>
      </c>
      <c r="IA6" s="127">
        <f t="shared" si="225"/>
        <v>9</v>
      </c>
      <c r="IB6" s="127">
        <f t="shared" si="225"/>
        <v>9</v>
      </c>
      <c r="IC6" s="127">
        <f t="shared" si="225"/>
        <v>9</v>
      </c>
      <c r="ID6" s="127">
        <f t="shared" si="225"/>
        <v>9</v>
      </c>
      <c r="IE6" s="127">
        <f t="shared" si="225"/>
        <v>9</v>
      </c>
      <c r="IF6" s="127">
        <f t="shared" si="225"/>
        <v>9</v>
      </c>
      <c r="IG6" s="127">
        <v>10</v>
      </c>
      <c r="IH6" s="127">
        <f t="shared" si="225"/>
        <v>10</v>
      </c>
      <c r="II6" s="127">
        <f t="shared" si="225"/>
        <v>10</v>
      </c>
      <c r="IJ6" s="127">
        <f t="shared" si="225"/>
        <v>10</v>
      </c>
      <c r="IK6" s="127">
        <f t="shared" si="225"/>
        <v>10</v>
      </c>
      <c r="IL6" s="127">
        <f t="shared" si="225"/>
        <v>10</v>
      </c>
      <c r="IM6" s="127">
        <f t="shared" si="225"/>
        <v>10</v>
      </c>
      <c r="IN6" s="127">
        <f t="shared" si="225"/>
        <v>10</v>
      </c>
      <c r="IO6" s="127">
        <f t="shared" si="225"/>
        <v>10</v>
      </c>
      <c r="IP6" s="127">
        <f t="shared" si="225"/>
        <v>10</v>
      </c>
      <c r="IQ6" s="127">
        <v>11</v>
      </c>
      <c r="IR6" s="127">
        <f t="shared" si="225"/>
        <v>11</v>
      </c>
      <c r="IS6" s="127">
        <f t="shared" si="225"/>
        <v>11</v>
      </c>
      <c r="IT6" s="127">
        <f t="shared" si="225"/>
        <v>11</v>
      </c>
      <c r="IU6" s="127">
        <f t="shared" si="225"/>
        <v>11</v>
      </c>
      <c r="IV6" s="127">
        <f t="shared" si="225"/>
        <v>11</v>
      </c>
      <c r="IW6" s="127">
        <f t="shared" si="225"/>
        <v>11</v>
      </c>
      <c r="IX6" s="127">
        <f t="shared" si="225"/>
        <v>11</v>
      </c>
      <c r="IY6" s="127">
        <f t="shared" si="225"/>
        <v>11</v>
      </c>
      <c r="IZ6" s="127">
        <v>12</v>
      </c>
      <c r="JA6" s="127">
        <f t="shared" si="225"/>
        <v>12</v>
      </c>
      <c r="JB6" s="127">
        <f t="shared" si="225"/>
        <v>12</v>
      </c>
      <c r="JC6" s="127">
        <f t="shared" si="225"/>
        <v>12</v>
      </c>
      <c r="JD6" s="127">
        <f t="shared" si="225"/>
        <v>12</v>
      </c>
      <c r="JE6" s="127">
        <f t="shared" si="225"/>
        <v>12</v>
      </c>
      <c r="JF6" s="127">
        <f t="shared" si="225"/>
        <v>12</v>
      </c>
      <c r="JG6" s="127">
        <f t="shared" si="225"/>
        <v>12</v>
      </c>
      <c r="JH6" s="127">
        <v>13</v>
      </c>
      <c r="JI6" s="127">
        <f t="shared" si="225"/>
        <v>13</v>
      </c>
      <c r="JJ6" s="127">
        <f t="shared" si="225"/>
        <v>13</v>
      </c>
      <c r="JK6" s="127">
        <f t="shared" si="225"/>
        <v>13</v>
      </c>
      <c r="JL6" s="127">
        <f t="shared" si="225"/>
        <v>13</v>
      </c>
      <c r="JM6" s="127">
        <f t="shared" ref="JM6:JT6" si="226">+JL6</f>
        <v>13</v>
      </c>
      <c r="JN6" s="127">
        <f t="shared" si="226"/>
        <v>13</v>
      </c>
      <c r="JO6" s="127">
        <v>14</v>
      </c>
      <c r="JP6" s="127">
        <f t="shared" si="226"/>
        <v>14</v>
      </c>
      <c r="JQ6" s="127">
        <f t="shared" si="226"/>
        <v>14</v>
      </c>
      <c r="JR6" s="127">
        <f t="shared" si="226"/>
        <v>14</v>
      </c>
      <c r="JS6" s="127">
        <f t="shared" si="226"/>
        <v>14</v>
      </c>
      <c r="JT6" s="127">
        <f t="shared" si="226"/>
        <v>14</v>
      </c>
      <c r="JU6" s="127">
        <v>15</v>
      </c>
      <c r="JV6" s="127">
        <f t="shared" ref="JV6:KH6" si="227">+JU6</f>
        <v>15</v>
      </c>
      <c r="JW6" s="127">
        <f t="shared" si="227"/>
        <v>15</v>
      </c>
      <c r="JX6" s="127">
        <f t="shared" si="227"/>
        <v>15</v>
      </c>
      <c r="JY6" s="127">
        <f t="shared" si="227"/>
        <v>15</v>
      </c>
      <c r="JZ6" s="127">
        <v>16</v>
      </c>
      <c r="KA6" s="127">
        <f t="shared" si="227"/>
        <v>16</v>
      </c>
      <c r="KB6" s="127">
        <f t="shared" si="227"/>
        <v>16</v>
      </c>
      <c r="KC6" s="127">
        <f t="shared" si="227"/>
        <v>16</v>
      </c>
      <c r="KD6" s="127">
        <v>17</v>
      </c>
      <c r="KE6" s="127">
        <f t="shared" si="227"/>
        <v>17</v>
      </c>
      <c r="KF6" s="127">
        <f t="shared" si="227"/>
        <v>17</v>
      </c>
      <c r="KG6" s="127">
        <v>18</v>
      </c>
      <c r="KH6" s="127">
        <f t="shared" si="227"/>
        <v>18</v>
      </c>
      <c r="KI6" s="128">
        <v>19</v>
      </c>
      <c r="KN6" s="115" t="s">
        <v>6</v>
      </c>
      <c r="KO6" s="135">
        <f>MIN(KP$7:RW$7)</f>
        <v>0.5</v>
      </c>
      <c r="KP6" s="135">
        <f>SUM(KP36:KP55)</f>
        <v>89</v>
      </c>
      <c r="KQ6" s="135">
        <f t="shared" ref="KQ6:NB6" si="228">SUM(KQ36:KQ55)</f>
        <v>5</v>
      </c>
      <c r="KR6" s="135">
        <f t="shared" si="228"/>
        <v>65</v>
      </c>
      <c r="KS6" s="135">
        <f t="shared" si="228"/>
        <v>5</v>
      </c>
      <c r="KT6" s="135">
        <f t="shared" si="228"/>
        <v>6.25</v>
      </c>
      <c r="KU6" s="135">
        <f t="shared" si="228"/>
        <v>65</v>
      </c>
      <c r="KV6" s="135">
        <f t="shared" si="228"/>
        <v>34</v>
      </c>
      <c r="KW6" s="135">
        <f t="shared" si="228"/>
        <v>65</v>
      </c>
      <c r="KX6" s="135">
        <f t="shared" si="228"/>
        <v>65</v>
      </c>
      <c r="KY6" s="135">
        <f t="shared" si="228"/>
        <v>5</v>
      </c>
      <c r="KZ6" s="135">
        <f t="shared" si="228"/>
        <v>50</v>
      </c>
      <c r="LA6" s="135">
        <f t="shared" si="228"/>
        <v>34</v>
      </c>
      <c r="LB6" s="135">
        <f t="shared" si="228"/>
        <v>58</v>
      </c>
      <c r="LC6" s="135">
        <f t="shared" si="228"/>
        <v>41</v>
      </c>
      <c r="LD6" s="135">
        <f t="shared" si="228"/>
        <v>9</v>
      </c>
      <c r="LE6" s="135">
        <f t="shared" si="228"/>
        <v>26</v>
      </c>
      <c r="LF6" s="135">
        <f t="shared" si="228"/>
        <v>26</v>
      </c>
      <c r="LG6" s="135">
        <f t="shared" si="228"/>
        <v>58</v>
      </c>
      <c r="LH6" s="135">
        <f t="shared" si="228"/>
        <v>45</v>
      </c>
      <c r="LI6" s="135">
        <f t="shared" si="228"/>
        <v>72</v>
      </c>
      <c r="LJ6" s="135">
        <f t="shared" si="228"/>
        <v>2</v>
      </c>
      <c r="LK6" s="135">
        <f t="shared" si="228"/>
        <v>98</v>
      </c>
      <c r="LL6" s="135">
        <f t="shared" si="228"/>
        <v>78.25</v>
      </c>
      <c r="LM6" s="135">
        <f t="shared" si="228"/>
        <v>2</v>
      </c>
      <c r="LN6" s="135">
        <f t="shared" si="228"/>
        <v>13</v>
      </c>
      <c r="LO6" s="135">
        <f t="shared" si="228"/>
        <v>2</v>
      </c>
      <c r="LP6" s="135">
        <f t="shared" si="228"/>
        <v>2</v>
      </c>
      <c r="LQ6" s="135">
        <f t="shared" si="228"/>
        <v>98</v>
      </c>
      <c r="LR6" s="135">
        <f t="shared" si="228"/>
        <v>9</v>
      </c>
      <c r="LS6" s="135">
        <f t="shared" si="228"/>
        <v>13</v>
      </c>
      <c r="LT6" s="135">
        <f t="shared" si="228"/>
        <v>5</v>
      </c>
      <c r="LU6" s="135">
        <f t="shared" si="228"/>
        <v>10</v>
      </c>
      <c r="LV6" s="135">
        <f t="shared" si="228"/>
        <v>128</v>
      </c>
      <c r="LW6" s="135">
        <f t="shared" si="228"/>
        <v>25</v>
      </c>
      <c r="LX6" s="135">
        <f t="shared" si="228"/>
        <v>25</v>
      </c>
      <c r="LY6" s="135">
        <f t="shared" si="228"/>
        <v>65</v>
      </c>
      <c r="LZ6" s="135">
        <f t="shared" si="228"/>
        <v>8</v>
      </c>
      <c r="MA6" s="135">
        <f t="shared" si="228"/>
        <v>50</v>
      </c>
      <c r="MB6" s="135">
        <f t="shared" si="228"/>
        <v>2</v>
      </c>
      <c r="MC6" s="135">
        <f t="shared" si="228"/>
        <v>0.25</v>
      </c>
      <c r="MD6" s="135">
        <f t="shared" si="228"/>
        <v>50</v>
      </c>
      <c r="ME6" s="135">
        <f t="shared" si="228"/>
        <v>25</v>
      </c>
      <c r="MF6" s="135">
        <f t="shared" si="228"/>
        <v>50</v>
      </c>
      <c r="MG6" s="135">
        <f t="shared" si="228"/>
        <v>50</v>
      </c>
      <c r="MH6" s="135">
        <f t="shared" si="228"/>
        <v>2</v>
      </c>
      <c r="MI6" s="135">
        <f t="shared" si="228"/>
        <v>45</v>
      </c>
      <c r="MJ6" s="135">
        <f t="shared" si="228"/>
        <v>25</v>
      </c>
      <c r="MK6" s="135">
        <f t="shared" si="228"/>
        <v>41</v>
      </c>
      <c r="ML6" s="135">
        <f t="shared" si="228"/>
        <v>34</v>
      </c>
      <c r="MM6" s="135">
        <f t="shared" si="228"/>
        <v>8</v>
      </c>
      <c r="MN6" s="135">
        <f t="shared" si="228"/>
        <v>13</v>
      </c>
      <c r="MO6" s="135">
        <f t="shared" si="228"/>
        <v>13</v>
      </c>
      <c r="MP6" s="135">
        <f t="shared" si="228"/>
        <v>29</v>
      </c>
      <c r="MQ6" s="135">
        <f t="shared" si="228"/>
        <v>32</v>
      </c>
      <c r="MR6" s="135">
        <f t="shared" si="228"/>
        <v>72</v>
      </c>
      <c r="MS6" s="135">
        <f t="shared" si="228"/>
        <v>55.25</v>
      </c>
      <c r="MT6" s="135">
        <f t="shared" si="228"/>
        <v>0</v>
      </c>
      <c r="MU6" s="135">
        <f t="shared" si="228"/>
        <v>5</v>
      </c>
      <c r="MV6" s="135">
        <f t="shared" si="228"/>
        <v>0</v>
      </c>
      <c r="MW6" s="135">
        <f t="shared" si="228"/>
        <v>0</v>
      </c>
      <c r="MX6" s="135">
        <f t="shared" si="228"/>
        <v>72</v>
      </c>
      <c r="MY6" s="135">
        <f t="shared" si="228"/>
        <v>5</v>
      </c>
      <c r="MZ6" s="135">
        <f t="shared" si="228"/>
        <v>5</v>
      </c>
      <c r="NA6" s="135">
        <f t="shared" si="228"/>
        <v>1</v>
      </c>
      <c r="NB6" s="135">
        <f t="shared" si="228"/>
        <v>4</v>
      </c>
      <c r="NC6" s="135">
        <f t="shared" ref="NC6:PN6" si="229">SUM(NC36:NC55)</f>
        <v>98</v>
      </c>
      <c r="ND6" s="135">
        <f t="shared" si="229"/>
        <v>13</v>
      </c>
      <c r="NE6" s="135">
        <f t="shared" si="229"/>
        <v>13</v>
      </c>
      <c r="NF6" s="135">
        <f t="shared" si="229"/>
        <v>49</v>
      </c>
      <c r="NG6" s="135">
        <f t="shared" si="229"/>
        <v>2</v>
      </c>
      <c r="NH6" s="135">
        <f t="shared" si="229"/>
        <v>1.25</v>
      </c>
      <c r="NI6" s="135">
        <f t="shared" si="229"/>
        <v>72</v>
      </c>
      <c r="NJ6" s="135">
        <f t="shared" si="229"/>
        <v>41</v>
      </c>
      <c r="NK6" s="135">
        <f t="shared" si="229"/>
        <v>72</v>
      </c>
      <c r="NL6" s="135">
        <f t="shared" si="229"/>
        <v>72</v>
      </c>
      <c r="NM6" s="135">
        <f t="shared" si="229"/>
        <v>0</v>
      </c>
      <c r="NN6" s="135">
        <f t="shared" si="229"/>
        <v>65</v>
      </c>
      <c r="NO6" s="135">
        <f t="shared" si="229"/>
        <v>41</v>
      </c>
      <c r="NP6" s="135">
        <f t="shared" si="229"/>
        <v>61</v>
      </c>
      <c r="NQ6" s="135">
        <f t="shared" si="229"/>
        <v>52</v>
      </c>
      <c r="NR6" s="135">
        <f t="shared" si="229"/>
        <v>2</v>
      </c>
      <c r="NS6" s="135">
        <f t="shared" si="229"/>
        <v>25</v>
      </c>
      <c r="NT6" s="135">
        <f t="shared" si="229"/>
        <v>25</v>
      </c>
      <c r="NU6" s="135">
        <f t="shared" si="229"/>
        <v>37</v>
      </c>
      <c r="NV6" s="135">
        <f t="shared" si="229"/>
        <v>50</v>
      </c>
      <c r="NW6" s="135">
        <f t="shared" si="229"/>
        <v>55.25</v>
      </c>
      <c r="NX6" s="135">
        <f t="shared" si="229"/>
        <v>29.25</v>
      </c>
      <c r="NY6" s="135">
        <f t="shared" si="229"/>
        <v>55.25</v>
      </c>
      <c r="NZ6" s="135">
        <f t="shared" si="229"/>
        <v>55.25</v>
      </c>
      <c r="OA6" s="135">
        <f t="shared" si="229"/>
        <v>1.25</v>
      </c>
      <c r="OB6" s="135">
        <f t="shared" si="229"/>
        <v>51.25</v>
      </c>
      <c r="OC6" s="135">
        <f t="shared" si="229"/>
        <v>29.25</v>
      </c>
      <c r="OD6" s="135">
        <f t="shared" si="229"/>
        <v>45.25</v>
      </c>
      <c r="OE6" s="135">
        <f t="shared" si="229"/>
        <v>39.25</v>
      </c>
      <c r="OF6" s="135">
        <f t="shared" si="229"/>
        <v>6.25</v>
      </c>
      <c r="OG6" s="135">
        <f t="shared" si="229"/>
        <v>15.25</v>
      </c>
      <c r="OH6" s="135">
        <f t="shared" si="229"/>
        <v>15.25</v>
      </c>
      <c r="OI6" s="135">
        <f t="shared" si="229"/>
        <v>27.25</v>
      </c>
      <c r="OJ6" s="135">
        <f t="shared" si="229"/>
        <v>36.25</v>
      </c>
      <c r="OK6" s="135">
        <f t="shared" si="229"/>
        <v>5</v>
      </c>
      <c r="OL6" s="135">
        <f t="shared" si="229"/>
        <v>0</v>
      </c>
      <c r="OM6" s="135">
        <f t="shared" si="229"/>
        <v>0</v>
      </c>
      <c r="ON6" s="135">
        <f t="shared" si="229"/>
        <v>72</v>
      </c>
      <c r="OO6" s="135">
        <f t="shared" si="229"/>
        <v>5</v>
      </c>
      <c r="OP6" s="135">
        <f t="shared" si="229"/>
        <v>5</v>
      </c>
      <c r="OQ6" s="135">
        <f t="shared" si="229"/>
        <v>1</v>
      </c>
      <c r="OR6" s="135">
        <f t="shared" si="229"/>
        <v>4</v>
      </c>
      <c r="OS6" s="135">
        <f t="shared" si="229"/>
        <v>98</v>
      </c>
      <c r="OT6" s="135">
        <f t="shared" si="229"/>
        <v>13</v>
      </c>
      <c r="OU6" s="135">
        <f t="shared" si="229"/>
        <v>13</v>
      </c>
      <c r="OV6" s="135">
        <f t="shared" si="229"/>
        <v>49</v>
      </c>
      <c r="OW6" s="135">
        <f t="shared" si="229"/>
        <v>2</v>
      </c>
      <c r="OX6" s="135">
        <f t="shared" si="229"/>
        <v>5</v>
      </c>
      <c r="OY6" s="135">
        <f t="shared" si="229"/>
        <v>5</v>
      </c>
      <c r="OZ6" s="135">
        <f t="shared" si="229"/>
        <v>41</v>
      </c>
      <c r="PA6" s="135">
        <f t="shared" si="229"/>
        <v>4</v>
      </c>
      <c r="PB6" s="135">
        <f t="shared" si="229"/>
        <v>0</v>
      </c>
      <c r="PC6" s="135">
        <f t="shared" si="229"/>
        <v>4</v>
      </c>
      <c r="PD6" s="135">
        <f t="shared" si="229"/>
        <v>1</v>
      </c>
      <c r="PE6" s="135">
        <f t="shared" si="229"/>
        <v>61</v>
      </c>
      <c r="PF6" s="135">
        <f t="shared" si="229"/>
        <v>4</v>
      </c>
      <c r="PG6" s="135">
        <f t="shared" si="229"/>
        <v>4</v>
      </c>
      <c r="PH6" s="135">
        <f t="shared" si="229"/>
        <v>40</v>
      </c>
      <c r="PI6" s="135">
        <f t="shared" si="229"/>
        <v>1</v>
      </c>
      <c r="PJ6" s="135">
        <f t="shared" si="229"/>
        <v>0</v>
      </c>
      <c r="PK6" s="135">
        <f t="shared" si="229"/>
        <v>72</v>
      </c>
      <c r="PL6" s="135">
        <f t="shared" si="229"/>
        <v>5</v>
      </c>
      <c r="PM6" s="135">
        <f t="shared" si="229"/>
        <v>5</v>
      </c>
      <c r="PN6" s="135">
        <f t="shared" si="229"/>
        <v>1</v>
      </c>
      <c r="PO6" s="135">
        <f t="shared" ref="PO6:RW6" si="230">SUM(PO36:PO55)</f>
        <v>4</v>
      </c>
      <c r="PP6" s="135">
        <f t="shared" si="230"/>
        <v>98</v>
      </c>
      <c r="PQ6" s="135">
        <f t="shared" si="230"/>
        <v>13</v>
      </c>
      <c r="PR6" s="135">
        <f t="shared" si="230"/>
        <v>13</v>
      </c>
      <c r="PS6" s="135">
        <f t="shared" si="230"/>
        <v>49</v>
      </c>
      <c r="PT6" s="135">
        <f t="shared" si="230"/>
        <v>2</v>
      </c>
      <c r="PU6" s="135">
        <f t="shared" si="230"/>
        <v>72</v>
      </c>
      <c r="PV6" s="135">
        <f t="shared" si="230"/>
        <v>5</v>
      </c>
      <c r="PW6" s="135">
        <f t="shared" si="230"/>
        <v>5</v>
      </c>
      <c r="PX6" s="135">
        <f t="shared" si="230"/>
        <v>1</v>
      </c>
      <c r="PY6" s="135">
        <f t="shared" si="230"/>
        <v>4</v>
      </c>
      <c r="PZ6" s="135">
        <f t="shared" si="230"/>
        <v>98</v>
      </c>
      <c r="QA6" s="135">
        <f t="shared" si="230"/>
        <v>13</v>
      </c>
      <c r="QB6" s="135">
        <f t="shared" si="230"/>
        <v>13</v>
      </c>
      <c r="QC6" s="135">
        <f t="shared" si="230"/>
        <v>49</v>
      </c>
      <c r="QD6" s="135">
        <f t="shared" si="230"/>
        <v>2</v>
      </c>
      <c r="QE6" s="135">
        <f t="shared" si="230"/>
        <v>65</v>
      </c>
      <c r="QF6" s="135">
        <f t="shared" si="230"/>
        <v>41</v>
      </c>
      <c r="QG6" s="135">
        <f t="shared" si="230"/>
        <v>61</v>
      </c>
      <c r="QH6" s="135">
        <f t="shared" si="230"/>
        <v>52</v>
      </c>
      <c r="QI6" s="135">
        <f t="shared" si="230"/>
        <v>2</v>
      </c>
      <c r="QJ6" s="135">
        <f t="shared" si="230"/>
        <v>25</v>
      </c>
      <c r="QK6" s="135">
        <f t="shared" si="230"/>
        <v>25</v>
      </c>
      <c r="QL6" s="135">
        <f t="shared" si="230"/>
        <v>37</v>
      </c>
      <c r="QM6" s="135">
        <f t="shared" si="230"/>
        <v>50</v>
      </c>
      <c r="QN6" s="135">
        <f t="shared" si="230"/>
        <v>4</v>
      </c>
      <c r="QO6" s="135">
        <f t="shared" si="230"/>
        <v>8</v>
      </c>
      <c r="QP6" s="135">
        <f t="shared" si="230"/>
        <v>1</v>
      </c>
      <c r="QQ6" s="135">
        <f t="shared" si="230"/>
        <v>89</v>
      </c>
      <c r="QR6" s="135">
        <f t="shared" si="230"/>
        <v>16</v>
      </c>
      <c r="QS6" s="135">
        <f t="shared" si="230"/>
        <v>16</v>
      </c>
      <c r="QT6" s="135">
        <f t="shared" si="230"/>
        <v>68</v>
      </c>
      <c r="QU6" s="135">
        <f t="shared" si="230"/>
        <v>5</v>
      </c>
      <c r="QV6" s="135">
        <f t="shared" si="230"/>
        <v>4</v>
      </c>
      <c r="QW6" s="135">
        <f t="shared" si="230"/>
        <v>1</v>
      </c>
      <c r="QX6" s="135">
        <f t="shared" si="230"/>
        <v>61</v>
      </c>
      <c r="QY6" s="135">
        <f t="shared" si="230"/>
        <v>4</v>
      </c>
      <c r="QZ6" s="135">
        <f t="shared" si="230"/>
        <v>4</v>
      </c>
      <c r="RA6" s="135">
        <f t="shared" si="230"/>
        <v>40</v>
      </c>
      <c r="RB6" s="135">
        <f t="shared" si="230"/>
        <v>1</v>
      </c>
      <c r="RC6" s="135">
        <f t="shared" si="230"/>
        <v>5</v>
      </c>
      <c r="RD6" s="135">
        <f t="shared" si="230"/>
        <v>85</v>
      </c>
      <c r="RE6" s="135">
        <f t="shared" si="230"/>
        <v>8</v>
      </c>
      <c r="RF6" s="135">
        <f t="shared" si="230"/>
        <v>8</v>
      </c>
      <c r="RG6" s="135">
        <f t="shared" si="230"/>
        <v>36</v>
      </c>
      <c r="RH6" s="135">
        <f t="shared" si="230"/>
        <v>1</v>
      </c>
      <c r="RI6" s="135">
        <f t="shared" si="230"/>
        <v>74</v>
      </c>
      <c r="RJ6" s="135">
        <f t="shared" si="230"/>
        <v>9</v>
      </c>
      <c r="RK6" s="135">
        <f t="shared" si="230"/>
        <v>9</v>
      </c>
      <c r="RL6" s="135">
        <f t="shared" si="230"/>
        <v>53</v>
      </c>
      <c r="RM6" s="135">
        <f t="shared" si="230"/>
        <v>2</v>
      </c>
      <c r="RN6" s="135">
        <f t="shared" si="230"/>
        <v>41</v>
      </c>
      <c r="RO6" s="135">
        <f t="shared" si="230"/>
        <v>41</v>
      </c>
      <c r="RP6" s="135">
        <f t="shared" si="230"/>
        <v>49</v>
      </c>
      <c r="RQ6" s="135">
        <f t="shared" si="230"/>
        <v>72</v>
      </c>
      <c r="RR6" s="135">
        <f t="shared" si="230"/>
        <v>0</v>
      </c>
      <c r="RS6" s="135">
        <f t="shared" si="230"/>
        <v>20</v>
      </c>
      <c r="RT6" s="135">
        <f t="shared" si="230"/>
        <v>5</v>
      </c>
      <c r="RU6" s="135">
        <f t="shared" si="230"/>
        <v>20</v>
      </c>
      <c r="RV6" s="135">
        <f t="shared" si="230"/>
        <v>5</v>
      </c>
      <c r="RW6" s="135">
        <f t="shared" si="230"/>
        <v>37</v>
      </c>
    </row>
    <row r="7" spans="2:491" ht="19.5" thickBot="1" x14ac:dyDescent="0.35">
      <c r="B7" s="12" t="s">
        <v>21</v>
      </c>
      <c r="C7" s="112" t="s">
        <v>22</v>
      </c>
      <c r="D7" s="113"/>
      <c r="E7" s="94" t="s">
        <v>34</v>
      </c>
      <c r="F7" s="94"/>
      <c r="G7" s="94"/>
      <c r="H7" s="94" t="s">
        <v>23</v>
      </c>
      <c r="I7" s="94"/>
      <c r="J7" s="94"/>
      <c r="K7" s="94"/>
      <c r="L7" s="94"/>
      <c r="M7" s="94"/>
      <c r="N7" s="94"/>
      <c r="O7" s="94"/>
      <c r="P7" s="94"/>
      <c r="Q7" s="99"/>
      <c r="R7" s="100"/>
      <c r="S7" s="100"/>
      <c r="T7" s="100"/>
      <c r="U7" s="100"/>
      <c r="V7" s="100"/>
      <c r="W7" s="100"/>
      <c r="X7" s="101"/>
      <c r="BF7" s="115">
        <v>3</v>
      </c>
      <c r="BG7" s="129">
        <f t="shared" si="201"/>
        <v>3</v>
      </c>
      <c r="BH7" s="130">
        <f t="shared" si="202"/>
        <v>7</v>
      </c>
      <c r="BI7" s="130" t="str">
        <f t="shared" si="203"/>
        <v/>
      </c>
      <c r="BJ7" s="130" t="str">
        <f t="shared" si="204"/>
        <v/>
      </c>
      <c r="BK7" s="130" t="str">
        <f t="shared" si="205"/>
        <v/>
      </c>
      <c r="BL7" s="130" t="str">
        <f t="shared" si="206"/>
        <v/>
      </c>
      <c r="BM7" s="130" t="str">
        <f t="shared" si="207"/>
        <v/>
      </c>
      <c r="BN7" s="130" t="str">
        <f t="shared" si="208"/>
        <v/>
      </c>
      <c r="BO7" s="130" t="str">
        <f t="shared" si="209"/>
        <v/>
      </c>
      <c r="BP7" s="130" t="str">
        <f t="shared" si="210"/>
        <v/>
      </c>
      <c r="BQ7" s="130" t="str">
        <f t="shared" si="211"/>
        <v/>
      </c>
      <c r="BR7" s="130" t="str">
        <f t="shared" si="212"/>
        <v/>
      </c>
      <c r="BS7" s="130" t="str">
        <f t="shared" si="213"/>
        <v/>
      </c>
      <c r="BT7" s="130" t="str">
        <f t="shared" si="214"/>
        <v/>
      </c>
      <c r="BU7" s="130" t="str">
        <f t="shared" si="215"/>
        <v/>
      </c>
      <c r="BV7" s="130" t="str">
        <f t="shared" si="216"/>
        <v/>
      </c>
      <c r="BW7" s="130" t="str">
        <f t="shared" si="217"/>
        <v/>
      </c>
      <c r="BX7" s="130" t="str">
        <f t="shared" si="218"/>
        <v/>
      </c>
      <c r="BY7" s="130" t="str">
        <f t="shared" si="219"/>
        <v/>
      </c>
      <c r="BZ7" s="131" t="str">
        <f t="shared" si="220"/>
        <v/>
      </c>
      <c r="CB7" s="115">
        <v>3</v>
      </c>
      <c r="CC7" s="132">
        <f t="shared" si="221"/>
        <v>7</v>
      </c>
      <c r="CD7" s="133">
        <f t="shared" si="191"/>
        <v>3</v>
      </c>
      <c r="CE7" s="133" t="str">
        <f t="shared" si="191"/>
        <v/>
      </c>
      <c r="CF7" s="133" t="str">
        <f t="shared" si="191"/>
        <v/>
      </c>
      <c r="CG7" s="133" t="str">
        <f t="shared" si="191"/>
        <v/>
      </c>
      <c r="CH7" s="133" t="str">
        <f t="shared" si="191"/>
        <v/>
      </c>
      <c r="CI7" s="133" t="str">
        <f t="shared" si="191"/>
        <v/>
      </c>
      <c r="CJ7" s="133" t="str">
        <f t="shared" si="191"/>
        <v/>
      </c>
      <c r="CK7" s="133" t="str">
        <f t="shared" si="191"/>
        <v/>
      </c>
      <c r="CL7" s="133" t="str">
        <f t="shared" si="191"/>
        <v/>
      </c>
      <c r="CM7" s="133" t="str">
        <f t="shared" si="191"/>
        <v/>
      </c>
      <c r="CN7" s="133" t="str">
        <f t="shared" si="192"/>
        <v/>
      </c>
      <c r="CO7" s="133" t="str">
        <f t="shared" si="193"/>
        <v/>
      </c>
      <c r="CP7" s="133" t="str">
        <f t="shared" si="194"/>
        <v/>
      </c>
      <c r="CQ7" s="133" t="str">
        <f t="shared" si="195"/>
        <v/>
      </c>
      <c r="CR7" s="133" t="str">
        <f t="shared" si="196"/>
        <v/>
      </c>
      <c r="CS7" s="133" t="str">
        <f t="shared" si="197"/>
        <v/>
      </c>
      <c r="CT7" s="133" t="str">
        <f t="shared" si="198"/>
        <v/>
      </c>
      <c r="CU7" s="133" t="str">
        <f t="shared" si="199"/>
        <v/>
      </c>
      <c r="CV7" s="134" t="str">
        <f t="shared" si="200"/>
        <v/>
      </c>
      <c r="DB7" s="127">
        <v>2</v>
      </c>
      <c r="DC7" s="127">
        <f>+DB7+1</f>
        <v>3</v>
      </c>
      <c r="DD7" s="127">
        <f t="shared" ref="DD7:DT7" si="231">+DC7+1</f>
        <v>4</v>
      </c>
      <c r="DE7" s="127">
        <f t="shared" si="231"/>
        <v>5</v>
      </c>
      <c r="DF7" s="127">
        <f t="shared" si="231"/>
        <v>6</v>
      </c>
      <c r="DG7" s="127">
        <f t="shared" si="231"/>
        <v>7</v>
      </c>
      <c r="DH7" s="127">
        <f t="shared" si="231"/>
        <v>8</v>
      </c>
      <c r="DI7" s="127">
        <f t="shared" si="231"/>
        <v>9</v>
      </c>
      <c r="DJ7" s="127">
        <f t="shared" si="231"/>
        <v>10</v>
      </c>
      <c r="DK7" s="127">
        <f t="shared" si="231"/>
        <v>11</v>
      </c>
      <c r="DL7" s="127">
        <f t="shared" si="231"/>
        <v>12</v>
      </c>
      <c r="DM7" s="127">
        <f t="shared" si="231"/>
        <v>13</v>
      </c>
      <c r="DN7" s="127">
        <f t="shared" si="231"/>
        <v>14</v>
      </c>
      <c r="DO7" s="127">
        <f t="shared" si="231"/>
        <v>15</v>
      </c>
      <c r="DP7" s="127">
        <f t="shared" si="231"/>
        <v>16</v>
      </c>
      <c r="DQ7" s="127">
        <f t="shared" si="231"/>
        <v>17</v>
      </c>
      <c r="DR7" s="127">
        <f t="shared" si="231"/>
        <v>18</v>
      </c>
      <c r="DS7" s="127">
        <f t="shared" si="231"/>
        <v>19</v>
      </c>
      <c r="DT7" s="127">
        <f t="shared" si="231"/>
        <v>20</v>
      </c>
      <c r="DU7" s="127">
        <v>3</v>
      </c>
      <c r="DV7" s="127">
        <f>+DU7+1</f>
        <v>4</v>
      </c>
      <c r="DW7" s="127">
        <f t="shared" ref="DW7:EL7" si="232">+DV7+1</f>
        <v>5</v>
      </c>
      <c r="DX7" s="127">
        <f t="shared" si="232"/>
        <v>6</v>
      </c>
      <c r="DY7" s="127">
        <f t="shared" si="232"/>
        <v>7</v>
      </c>
      <c r="DZ7" s="127">
        <f t="shared" si="232"/>
        <v>8</v>
      </c>
      <c r="EA7" s="127">
        <f t="shared" si="232"/>
        <v>9</v>
      </c>
      <c r="EB7" s="127">
        <f t="shared" si="232"/>
        <v>10</v>
      </c>
      <c r="EC7" s="127">
        <f t="shared" si="232"/>
        <v>11</v>
      </c>
      <c r="ED7" s="127">
        <f t="shared" si="232"/>
        <v>12</v>
      </c>
      <c r="EE7" s="127">
        <f t="shared" si="232"/>
        <v>13</v>
      </c>
      <c r="EF7" s="127">
        <f t="shared" si="232"/>
        <v>14</v>
      </c>
      <c r="EG7" s="127">
        <f t="shared" si="232"/>
        <v>15</v>
      </c>
      <c r="EH7" s="127">
        <f t="shared" si="232"/>
        <v>16</v>
      </c>
      <c r="EI7" s="127">
        <f t="shared" si="232"/>
        <v>17</v>
      </c>
      <c r="EJ7" s="127">
        <f t="shared" si="232"/>
        <v>18</v>
      </c>
      <c r="EK7" s="127">
        <f t="shared" si="232"/>
        <v>19</v>
      </c>
      <c r="EL7" s="127">
        <f t="shared" si="232"/>
        <v>20</v>
      </c>
      <c r="EM7" s="127">
        <v>4</v>
      </c>
      <c r="EN7" s="127">
        <f>+EM7+1</f>
        <v>5</v>
      </c>
      <c r="EO7" s="127">
        <f t="shared" ref="EO7:GZ7" si="233">+EN7+1</f>
        <v>6</v>
      </c>
      <c r="EP7" s="127">
        <f t="shared" si="233"/>
        <v>7</v>
      </c>
      <c r="EQ7" s="127">
        <f t="shared" si="233"/>
        <v>8</v>
      </c>
      <c r="ER7" s="127">
        <f t="shared" si="233"/>
        <v>9</v>
      </c>
      <c r="ES7" s="127">
        <f t="shared" si="233"/>
        <v>10</v>
      </c>
      <c r="ET7" s="127">
        <f t="shared" si="233"/>
        <v>11</v>
      </c>
      <c r="EU7" s="127">
        <f t="shared" si="233"/>
        <v>12</v>
      </c>
      <c r="EV7" s="127">
        <f t="shared" si="233"/>
        <v>13</v>
      </c>
      <c r="EW7" s="127">
        <f t="shared" si="233"/>
        <v>14</v>
      </c>
      <c r="EX7" s="127">
        <f t="shared" si="233"/>
        <v>15</v>
      </c>
      <c r="EY7" s="127">
        <f t="shared" si="233"/>
        <v>16</v>
      </c>
      <c r="EZ7" s="127">
        <f t="shared" si="233"/>
        <v>17</v>
      </c>
      <c r="FA7" s="127">
        <f t="shared" si="233"/>
        <v>18</v>
      </c>
      <c r="FB7" s="127">
        <f t="shared" si="233"/>
        <v>19</v>
      </c>
      <c r="FC7" s="127">
        <f t="shared" si="233"/>
        <v>20</v>
      </c>
      <c r="FD7" s="127">
        <v>5</v>
      </c>
      <c r="FE7" s="127">
        <f t="shared" si="233"/>
        <v>6</v>
      </c>
      <c r="FF7" s="127">
        <f t="shared" si="233"/>
        <v>7</v>
      </c>
      <c r="FG7" s="127">
        <f t="shared" si="233"/>
        <v>8</v>
      </c>
      <c r="FH7" s="127">
        <f t="shared" si="233"/>
        <v>9</v>
      </c>
      <c r="FI7" s="127">
        <f t="shared" si="233"/>
        <v>10</v>
      </c>
      <c r="FJ7" s="127">
        <f t="shared" si="233"/>
        <v>11</v>
      </c>
      <c r="FK7" s="127">
        <f t="shared" si="233"/>
        <v>12</v>
      </c>
      <c r="FL7" s="127">
        <f t="shared" si="233"/>
        <v>13</v>
      </c>
      <c r="FM7" s="127">
        <f t="shared" si="233"/>
        <v>14</v>
      </c>
      <c r="FN7" s="127">
        <f t="shared" si="233"/>
        <v>15</v>
      </c>
      <c r="FO7" s="127">
        <f t="shared" si="233"/>
        <v>16</v>
      </c>
      <c r="FP7" s="127">
        <f t="shared" si="233"/>
        <v>17</v>
      </c>
      <c r="FQ7" s="127">
        <f t="shared" si="233"/>
        <v>18</v>
      </c>
      <c r="FR7" s="127">
        <f t="shared" si="233"/>
        <v>19</v>
      </c>
      <c r="FS7" s="127">
        <f t="shared" si="233"/>
        <v>20</v>
      </c>
      <c r="FT7" s="127">
        <v>6</v>
      </c>
      <c r="FU7" s="127">
        <f t="shared" si="233"/>
        <v>7</v>
      </c>
      <c r="FV7" s="127">
        <f t="shared" si="233"/>
        <v>8</v>
      </c>
      <c r="FW7" s="127">
        <f t="shared" si="233"/>
        <v>9</v>
      </c>
      <c r="FX7" s="127">
        <f t="shared" si="233"/>
        <v>10</v>
      </c>
      <c r="FY7" s="127">
        <f t="shared" si="233"/>
        <v>11</v>
      </c>
      <c r="FZ7" s="127">
        <f t="shared" si="233"/>
        <v>12</v>
      </c>
      <c r="GA7" s="127">
        <f t="shared" si="233"/>
        <v>13</v>
      </c>
      <c r="GB7" s="127">
        <f t="shared" si="233"/>
        <v>14</v>
      </c>
      <c r="GC7" s="127">
        <f t="shared" si="233"/>
        <v>15</v>
      </c>
      <c r="GD7" s="127">
        <f t="shared" si="233"/>
        <v>16</v>
      </c>
      <c r="GE7" s="127">
        <f t="shared" si="233"/>
        <v>17</v>
      </c>
      <c r="GF7" s="127">
        <f t="shared" si="233"/>
        <v>18</v>
      </c>
      <c r="GG7" s="127">
        <f t="shared" si="233"/>
        <v>19</v>
      </c>
      <c r="GH7" s="127">
        <f t="shared" si="233"/>
        <v>20</v>
      </c>
      <c r="GI7" s="127">
        <v>7</v>
      </c>
      <c r="GJ7" s="127">
        <f t="shared" si="233"/>
        <v>8</v>
      </c>
      <c r="GK7" s="127">
        <f t="shared" si="233"/>
        <v>9</v>
      </c>
      <c r="GL7" s="127">
        <f t="shared" si="233"/>
        <v>10</v>
      </c>
      <c r="GM7" s="127">
        <f t="shared" si="233"/>
        <v>11</v>
      </c>
      <c r="GN7" s="127">
        <f t="shared" si="233"/>
        <v>12</v>
      </c>
      <c r="GO7" s="127">
        <f t="shared" si="233"/>
        <v>13</v>
      </c>
      <c r="GP7" s="127">
        <f t="shared" si="233"/>
        <v>14</v>
      </c>
      <c r="GQ7" s="127">
        <f t="shared" si="233"/>
        <v>15</v>
      </c>
      <c r="GR7" s="127">
        <f t="shared" si="233"/>
        <v>16</v>
      </c>
      <c r="GS7" s="127">
        <f t="shared" si="233"/>
        <v>17</v>
      </c>
      <c r="GT7" s="127">
        <f t="shared" si="233"/>
        <v>18</v>
      </c>
      <c r="GU7" s="127">
        <f t="shared" si="233"/>
        <v>19</v>
      </c>
      <c r="GV7" s="127">
        <f t="shared" si="233"/>
        <v>20</v>
      </c>
      <c r="GW7" s="127">
        <v>8</v>
      </c>
      <c r="GX7" s="127">
        <f t="shared" si="233"/>
        <v>9</v>
      </c>
      <c r="GY7" s="127">
        <f t="shared" si="233"/>
        <v>10</v>
      </c>
      <c r="GZ7" s="127">
        <f t="shared" si="233"/>
        <v>11</v>
      </c>
      <c r="HA7" s="127">
        <f t="shared" ref="HA7:JL7" si="234">+GZ7+1</f>
        <v>12</v>
      </c>
      <c r="HB7" s="127">
        <f t="shared" si="234"/>
        <v>13</v>
      </c>
      <c r="HC7" s="127">
        <f t="shared" si="234"/>
        <v>14</v>
      </c>
      <c r="HD7" s="127">
        <f t="shared" si="234"/>
        <v>15</v>
      </c>
      <c r="HE7" s="127">
        <f t="shared" si="234"/>
        <v>16</v>
      </c>
      <c r="HF7" s="127">
        <f t="shared" si="234"/>
        <v>17</v>
      </c>
      <c r="HG7" s="127">
        <f t="shared" si="234"/>
        <v>18</v>
      </c>
      <c r="HH7" s="127">
        <f t="shared" si="234"/>
        <v>19</v>
      </c>
      <c r="HI7" s="127">
        <f t="shared" si="234"/>
        <v>20</v>
      </c>
      <c r="HJ7" s="127">
        <v>9</v>
      </c>
      <c r="HK7" s="127">
        <f t="shared" si="234"/>
        <v>10</v>
      </c>
      <c r="HL7" s="127">
        <f t="shared" si="234"/>
        <v>11</v>
      </c>
      <c r="HM7" s="127">
        <f t="shared" si="234"/>
        <v>12</v>
      </c>
      <c r="HN7" s="127">
        <f t="shared" si="234"/>
        <v>13</v>
      </c>
      <c r="HO7" s="127">
        <f t="shared" si="234"/>
        <v>14</v>
      </c>
      <c r="HP7" s="127">
        <f t="shared" si="234"/>
        <v>15</v>
      </c>
      <c r="HQ7" s="127">
        <f t="shared" si="234"/>
        <v>16</v>
      </c>
      <c r="HR7" s="127">
        <f t="shared" si="234"/>
        <v>17</v>
      </c>
      <c r="HS7" s="127">
        <f t="shared" si="234"/>
        <v>18</v>
      </c>
      <c r="HT7" s="127">
        <f t="shared" si="234"/>
        <v>19</v>
      </c>
      <c r="HU7" s="127">
        <f t="shared" si="234"/>
        <v>20</v>
      </c>
      <c r="HV7" s="127">
        <v>10</v>
      </c>
      <c r="HW7" s="127">
        <f t="shared" si="234"/>
        <v>11</v>
      </c>
      <c r="HX7" s="127">
        <f t="shared" si="234"/>
        <v>12</v>
      </c>
      <c r="HY7" s="127">
        <f t="shared" si="234"/>
        <v>13</v>
      </c>
      <c r="HZ7" s="127">
        <f t="shared" si="234"/>
        <v>14</v>
      </c>
      <c r="IA7" s="127">
        <f t="shared" si="234"/>
        <v>15</v>
      </c>
      <c r="IB7" s="127">
        <f t="shared" si="234"/>
        <v>16</v>
      </c>
      <c r="IC7" s="127">
        <f t="shared" si="234"/>
        <v>17</v>
      </c>
      <c r="ID7" s="127">
        <f t="shared" si="234"/>
        <v>18</v>
      </c>
      <c r="IE7" s="127">
        <f t="shared" si="234"/>
        <v>19</v>
      </c>
      <c r="IF7" s="127">
        <f t="shared" si="234"/>
        <v>20</v>
      </c>
      <c r="IG7" s="127">
        <v>11</v>
      </c>
      <c r="IH7" s="127">
        <f t="shared" si="234"/>
        <v>12</v>
      </c>
      <c r="II7" s="127">
        <f t="shared" si="234"/>
        <v>13</v>
      </c>
      <c r="IJ7" s="127">
        <f t="shared" si="234"/>
        <v>14</v>
      </c>
      <c r="IK7" s="127">
        <f t="shared" si="234"/>
        <v>15</v>
      </c>
      <c r="IL7" s="127">
        <f t="shared" si="234"/>
        <v>16</v>
      </c>
      <c r="IM7" s="127">
        <f t="shared" si="234"/>
        <v>17</v>
      </c>
      <c r="IN7" s="127">
        <f t="shared" si="234"/>
        <v>18</v>
      </c>
      <c r="IO7" s="127">
        <f t="shared" si="234"/>
        <v>19</v>
      </c>
      <c r="IP7" s="127">
        <f t="shared" si="234"/>
        <v>20</v>
      </c>
      <c r="IQ7" s="127">
        <v>12</v>
      </c>
      <c r="IR7" s="127">
        <f t="shared" si="234"/>
        <v>13</v>
      </c>
      <c r="IS7" s="127">
        <f t="shared" si="234"/>
        <v>14</v>
      </c>
      <c r="IT7" s="127">
        <f t="shared" si="234"/>
        <v>15</v>
      </c>
      <c r="IU7" s="127">
        <f t="shared" si="234"/>
        <v>16</v>
      </c>
      <c r="IV7" s="127">
        <f t="shared" si="234"/>
        <v>17</v>
      </c>
      <c r="IW7" s="127">
        <f t="shared" si="234"/>
        <v>18</v>
      </c>
      <c r="IX7" s="127">
        <f t="shared" si="234"/>
        <v>19</v>
      </c>
      <c r="IY7" s="127">
        <f t="shared" si="234"/>
        <v>20</v>
      </c>
      <c r="IZ7" s="127">
        <v>13</v>
      </c>
      <c r="JA7" s="127">
        <f t="shared" si="234"/>
        <v>14</v>
      </c>
      <c r="JB7" s="127">
        <f t="shared" si="234"/>
        <v>15</v>
      </c>
      <c r="JC7" s="127">
        <f t="shared" si="234"/>
        <v>16</v>
      </c>
      <c r="JD7" s="127">
        <f t="shared" si="234"/>
        <v>17</v>
      </c>
      <c r="JE7" s="127">
        <f t="shared" si="234"/>
        <v>18</v>
      </c>
      <c r="JF7" s="127">
        <f t="shared" si="234"/>
        <v>19</v>
      </c>
      <c r="JG7" s="127">
        <f t="shared" si="234"/>
        <v>20</v>
      </c>
      <c r="JH7" s="127">
        <v>14</v>
      </c>
      <c r="JI7" s="127">
        <f t="shared" si="234"/>
        <v>15</v>
      </c>
      <c r="JJ7" s="127">
        <f t="shared" si="234"/>
        <v>16</v>
      </c>
      <c r="JK7" s="127">
        <f t="shared" si="234"/>
        <v>17</v>
      </c>
      <c r="JL7" s="127">
        <f t="shared" si="234"/>
        <v>18</v>
      </c>
      <c r="JM7" s="127">
        <f t="shared" ref="JM7:JT7" si="235">+JL7+1</f>
        <v>19</v>
      </c>
      <c r="JN7" s="127">
        <f t="shared" si="235"/>
        <v>20</v>
      </c>
      <c r="JO7" s="127">
        <v>15</v>
      </c>
      <c r="JP7" s="127">
        <f t="shared" si="235"/>
        <v>16</v>
      </c>
      <c r="JQ7" s="127">
        <f t="shared" si="235"/>
        <v>17</v>
      </c>
      <c r="JR7" s="127">
        <f t="shared" si="235"/>
        <v>18</v>
      </c>
      <c r="JS7" s="127">
        <f t="shared" si="235"/>
        <v>19</v>
      </c>
      <c r="JT7" s="127">
        <f t="shared" si="235"/>
        <v>20</v>
      </c>
      <c r="JU7" s="127">
        <v>16</v>
      </c>
      <c r="JV7" s="127">
        <f t="shared" ref="JV7:KH7" si="236">+JU7+1</f>
        <v>17</v>
      </c>
      <c r="JW7" s="127">
        <f t="shared" si="236"/>
        <v>18</v>
      </c>
      <c r="JX7" s="127">
        <f t="shared" si="236"/>
        <v>19</v>
      </c>
      <c r="JY7" s="127">
        <f t="shared" si="236"/>
        <v>20</v>
      </c>
      <c r="JZ7" s="127">
        <v>17</v>
      </c>
      <c r="KA7" s="127">
        <f t="shared" si="236"/>
        <v>18</v>
      </c>
      <c r="KB7" s="127">
        <f t="shared" si="236"/>
        <v>19</v>
      </c>
      <c r="KC7" s="127">
        <f t="shared" si="236"/>
        <v>20</v>
      </c>
      <c r="KD7" s="127">
        <v>18</v>
      </c>
      <c r="KE7" s="127">
        <f t="shared" si="236"/>
        <v>19</v>
      </c>
      <c r="KF7" s="127">
        <f t="shared" si="236"/>
        <v>20</v>
      </c>
      <c r="KG7" s="127">
        <v>19</v>
      </c>
      <c r="KH7" s="127">
        <f t="shared" si="236"/>
        <v>20</v>
      </c>
      <c r="KI7" s="128">
        <v>20</v>
      </c>
      <c r="KN7" s="115" t="s">
        <v>7</v>
      </c>
      <c r="KO7" s="135">
        <f>MAX(KP$7:RW$7)</f>
        <v>11.313708498984761</v>
      </c>
      <c r="KP7" s="135">
        <f>IF(KP6&lt;&gt;0,KP6^0.5,"")</f>
        <v>9.4339811320566032</v>
      </c>
      <c r="KQ7" s="135">
        <f t="shared" ref="KQ7:NB7" si="237">IF(KQ6&lt;&gt;0,KQ6^0.5,"")</f>
        <v>2.2360679774997898</v>
      </c>
      <c r="KR7" s="135">
        <f t="shared" si="237"/>
        <v>8.0622577482985491</v>
      </c>
      <c r="KS7" s="135">
        <f t="shared" si="237"/>
        <v>2.2360679774997898</v>
      </c>
      <c r="KT7" s="135">
        <f t="shared" si="237"/>
        <v>2.5</v>
      </c>
      <c r="KU7" s="135">
        <f t="shared" si="237"/>
        <v>8.0622577482985491</v>
      </c>
      <c r="KV7" s="135">
        <f t="shared" si="237"/>
        <v>5.8309518948453007</v>
      </c>
      <c r="KW7" s="135">
        <f t="shared" si="237"/>
        <v>8.0622577482985491</v>
      </c>
      <c r="KX7" s="135">
        <f t="shared" si="237"/>
        <v>8.0622577482985491</v>
      </c>
      <c r="KY7" s="135">
        <f t="shared" si="237"/>
        <v>2.2360679774997898</v>
      </c>
      <c r="KZ7" s="135">
        <f t="shared" si="237"/>
        <v>7.0710678118654755</v>
      </c>
      <c r="LA7" s="135">
        <f t="shared" si="237"/>
        <v>5.8309518948453007</v>
      </c>
      <c r="LB7" s="135">
        <f t="shared" si="237"/>
        <v>7.6157731058639087</v>
      </c>
      <c r="LC7" s="135">
        <f t="shared" si="237"/>
        <v>6.4031242374328485</v>
      </c>
      <c r="LD7" s="135">
        <f t="shared" si="237"/>
        <v>3</v>
      </c>
      <c r="LE7" s="135">
        <f t="shared" si="237"/>
        <v>5.0990195135927845</v>
      </c>
      <c r="LF7" s="135">
        <f t="shared" si="237"/>
        <v>5.0990195135927845</v>
      </c>
      <c r="LG7" s="135">
        <f t="shared" si="237"/>
        <v>7.6157731058639087</v>
      </c>
      <c r="LH7" s="135">
        <f t="shared" si="237"/>
        <v>6.7082039324993694</v>
      </c>
      <c r="LI7" s="135">
        <f t="shared" si="237"/>
        <v>8.4852813742385695</v>
      </c>
      <c r="LJ7" s="135">
        <f t="shared" si="237"/>
        <v>1.4142135623730951</v>
      </c>
      <c r="LK7" s="135">
        <f t="shared" si="237"/>
        <v>9.8994949366116654</v>
      </c>
      <c r="LL7" s="135">
        <f t="shared" si="237"/>
        <v>8.8459030064770658</v>
      </c>
      <c r="LM7" s="135">
        <f t="shared" si="237"/>
        <v>1.4142135623730951</v>
      </c>
      <c r="LN7" s="135">
        <f t="shared" si="237"/>
        <v>3.6055512754639891</v>
      </c>
      <c r="LO7" s="135">
        <f t="shared" si="237"/>
        <v>1.4142135623730951</v>
      </c>
      <c r="LP7" s="135">
        <f t="shared" si="237"/>
        <v>1.4142135623730951</v>
      </c>
      <c r="LQ7" s="135">
        <f t="shared" si="237"/>
        <v>9.8994949366116654</v>
      </c>
      <c r="LR7" s="135">
        <f t="shared" si="237"/>
        <v>3</v>
      </c>
      <c r="LS7" s="135">
        <f t="shared" si="237"/>
        <v>3.6055512754639891</v>
      </c>
      <c r="LT7" s="135">
        <f t="shared" si="237"/>
        <v>2.2360679774997898</v>
      </c>
      <c r="LU7" s="135">
        <f t="shared" si="237"/>
        <v>3.1622776601683795</v>
      </c>
      <c r="LV7" s="135">
        <f t="shared" si="237"/>
        <v>11.313708498984761</v>
      </c>
      <c r="LW7" s="135">
        <f t="shared" si="237"/>
        <v>5</v>
      </c>
      <c r="LX7" s="135">
        <f t="shared" si="237"/>
        <v>5</v>
      </c>
      <c r="LY7" s="135">
        <f t="shared" si="237"/>
        <v>8.0622577482985491</v>
      </c>
      <c r="LZ7" s="135">
        <f t="shared" si="237"/>
        <v>2.8284271247461903</v>
      </c>
      <c r="MA7" s="135">
        <f t="shared" si="237"/>
        <v>7.0710678118654755</v>
      </c>
      <c r="MB7" s="135">
        <f t="shared" si="237"/>
        <v>1.4142135623730951</v>
      </c>
      <c r="MC7" s="135">
        <f t="shared" si="237"/>
        <v>0.5</v>
      </c>
      <c r="MD7" s="135">
        <f t="shared" si="237"/>
        <v>7.0710678118654755</v>
      </c>
      <c r="ME7" s="135">
        <f t="shared" si="237"/>
        <v>5</v>
      </c>
      <c r="MF7" s="135">
        <f t="shared" si="237"/>
        <v>7.0710678118654755</v>
      </c>
      <c r="MG7" s="135">
        <f t="shared" si="237"/>
        <v>7.0710678118654755</v>
      </c>
      <c r="MH7" s="135">
        <f t="shared" si="237"/>
        <v>1.4142135623730951</v>
      </c>
      <c r="MI7" s="135">
        <f t="shared" si="237"/>
        <v>6.7082039324993694</v>
      </c>
      <c r="MJ7" s="135">
        <f t="shared" si="237"/>
        <v>5</v>
      </c>
      <c r="MK7" s="135">
        <f t="shared" si="237"/>
        <v>6.4031242374328485</v>
      </c>
      <c r="ML7" s="135">
        <f t="shared" si="237"/>
        <v>5.8309518948453007</v>
      </c>
      <c r="MM7" s="135">
        <f t="shared" si="237"/>
        <v>2.8284271247461903</v>
      </c>
      <c r="MN7" s="135">
        <f t="shared" si="237"/>
        <v>3.6055512754639891</v>
      </c>
      <c r="MO7" s="135">
        <f t="shared" si="237"/>
        <v>3.6055512754639891</v>
      </c>
      <c r="MP7" s="135">
        <f t="shared" si="237"/>
        <v>5.3851648071345037</v>
      </c>
      <c r="MQ7" s="135">
        <f t="shared" si="237"/>
        <v>5.6568542494923806</v>
      </c>
      <c r="MR7" s="135">
        <f t="shared" si="237"/>
        <v>8.4852813742385695</v>
      </c>
      <c r="MS7" s="135">
        <f t="shared" si="237"/>
        <v>7.433034373659253</v>
      </c>
      <c r="MT7" s="135" t="str">
        <f t="shared" si="237"/>
        <v/>
      </c>
      <c r="MU7" s="135">
        <f t="shared" si="237"/>
        <v>2.2360679774997898</v>
      </c>
      <c r="MV7" s="135" t="str">
        <f t="shared" si="237"/>
        <v/>
      </c>
      <c r="MW7" s="135" t="str">
        <f t="shared" si="237"/>
        <v/>
      </c>
      <c r="MX7" s="135">
        <f t="shared" si="237"/>
        <v>8.4852813742385695</v>
      </c>
      <c r="MY7" s="135">
        <f t="shared" si="237"/>
        <v>2.2360679774997898</v>
      </c>
      <c r="MZ7" s="135">
        <f t="shared" si="237"/>
        <v>2.2360679774997898</v>
      </c>
      <c r="NA7" s="135">
        <f t="shared" si="237"/>
        <v>1</v>
      </c>
      <c r="NB7" s="135">
        <f t="shared" si="237"/>
        <v>2</v>
      </c>
      <c r="NC7" s="135">
        <f t="shared" ref="NC7:PN7" si="238">IF(NC6&lt;&gt;0,NC6^0.5,"")</f>
        <v>9.8994949366116654</v>
      </c>
      <c r="ND7" s="135">
        <f t="shared" si="238"/>
        <v>3.6055512754639891</v>
      </c>
      <c r="NE7" s="135">
        <f t="shared" si="238"/>
        <v>3.6055512754639891</v>
      </c>
      <c r="NF7" s="135">
        <f t="shared" si="238"/>
        <v>7</v>
      </c>
      <c r="NG7" s="135">
        <f t="shared" si="238"/>
        <v>1.4142135623730951</v>
      </c>
      <c r="NH7" s="135">
        <f t="shared" si="238"/>
        <v>1.1180339887498949</v>
      </c>
      <c r="NI7" s="135">
        <f t="shared" si="238"/>
        <v>8.4852813742385695</v>
      </c>
      <c r="NJ7" s="135">
        <f t="shared" si="238"/>
        <v>6.4031242374328485</v>
      </c>
      <c r="NK7" s="135">
        <f t="shared" si="238"/>
        <v>8.4852813742385695</v>
      </c>
      <c r="NL7" s="135">
        <f t="shared" si="238"/>
        <v>8.4852813742385695</v>
      </c>
      <c r="NM7" s="135" t="str">
        <f t="shared" si="238"/>
        <v/>
      </c>
      <c r="NN7" s="135">
        <f t="shared" si="238"/>
        <v>8.0622577482985491</v>
      </c>
      <c r="NO7" s="135">
        <f t="shared" si="238"/>
        <v>6.4031242374328485</v>
      </c>
      <c r="NP7" s="135">
        <f t="shared" si="238"/>
        <v>7.810249675906654</v>
      </c>
      <c r="NQ7" s="135">
        <f t="shared" si="238"/>
        <v>7.2111025509279782</v>
      </c>
      <c r="NR7" s="135">
        <f t="shared" si="238"/>
        <v>1.4142135623730951</v>
      </c>
      <c r="NS7" s="135">
        <f t="shared" si="238"/>
        <v>5</v>
      </c>
      <c r="NT7" s="135">
        <f t="shared" si="238"/>
        <v>5</v>
      </c>
      <c r="NU7" s="135">
        <f t="shared" si="238"/>
        <v>6.0827625302982193</v>
      </c>
      <c r="NV7" s="135">
        <f t="shared" si="238"/>
        <v>7.0710678118654755</v>
      </c>
      <c r="NW7" s="135">
        <f t="shared" si="238"/>
        <v>7.433034373659253</v>
      </c>
      <c r="NX7" s="135">
        <f t="shared" si="238"/>
        <v>5.4083269131959844</v>
      </c>
      <c r="NY7" s="135">
        <f t="shared" si="238"/>
        <v>7.433034373659253</v>
      </c>
      <c r="NZ7" s="135">
        <f t="shared" si="238"/>
        <v>7.433034373659253</v>
      </c>
      <c r="OA7" s="135">
        <f t="shared" si="238"/>
        <v>1.1180339887498949</v>
      </c>
      <c r="OB7" s="135">
        <f t="shared" si="238"/>
        <v>7.1589105316381767</v>
      </c>
      <c r="OC7" s="135">
        <f t="shared" si="238"/>
        <v>5.4083269131959844</v>
      </c>
      <c r="OD7" s="135">
        <f t="shared" si="238"/>
        <v>6.7268120235368549</v>
      </c>
      <c r="OE7" s="135">
        <f t="shared" si="238"/>
        <v>6.2649820430708338</v>
      </c>
      <c r="OF7" s="135">
        <f t="shared" si="238"/>
        <v>2.5</v>
      </c>
      <c r="OG7" s="135">
        <f t="shared" si="238"/>
        <v>3.905124837953327</v>
      </c>
      <c r="OH7" s="135">
        <f t="shared" si="238"/>
        <v>3.905124837953327</v>
      </c>
      <c r="OI7" s="135">
        <f t="shared" si="238"/>
        <v>5.2201532544552753</v>
      </c>
      <c r="OJ7" s="135">
        <f t="shared" si="238"/>
        <v>6.0207972893961479</v>
      </c>
      <c r="OK7" s="135">
        <f t="shared" si="238"/>
        <v>2.2360679774997898</v>
      </c>
      <c r="OL7" s="135" t="str">
        <f t="shared" si="238"/>
        <v/>
      </c>
      <c r="OM7" s="135" t="str">
        <f t="shared" si="238"/>
        <v/>
      </c>
      <c r="ON7" s="135">
        <f t="shared" si="238"/>
        <v>8.4852813742385695</v>
      </c>
      <c r="OO7" s="135">
        <f t="shared" si="238"/>
        <v>2.2360679774997898</v>
      </c>
      <c r="OP7" s="135">
        <f t="shared" si="238"/>
        <v>2.2360679774997898</v>
      </c>
      <c r="OQ7" s="135">
        <f t="shared" si="238"/>
        <v>1</v>
      </c>
      <c r="OR7" s="135">
        <f t="shared" si="238"/>
        <v>2</v>
      </c>
      <c r="OS7" s="135">
        <f t="shared" si="238"/>
        <v>9.8994949366116654</v>
      </c>
      <c r="OT7" s="135">
        <f t="shared" si="238"/>
        <v>3.6055512754639891</v>
      </c>
      <c r="OU7" s="135">
        <f t="shared" si="238"/>
        <v>3.6055512754639891</v>
      </c>
      <c r="OV7" s="135">
        <f t="shared" si="238"/>
        <v>7</v>
      </c>
      <c r="OW7" s="135">
        <f t="shared" si="238"/>
        <v>1.4142135623730951</v>
      </c>
      <c r="OX7" s="135">
        <f t="shared" si="238"/>
        <v>2.2360679774997898</v>
      </c>
      <c r="OY7" s="135">
        <f t="shared" si="238"/>
        <v>2.2360679774997898</v>
      </c>
      <c r="OZ7" s="135">
        <f t="shared" si="238"/>
        <v>6.4031242374328485</v>
      </c>
      <c r="PA7" s="135">
        <f t="shared" si="238"/>
        <v>2</v>
      </c>
      <c r="PB7" s="135" t="str">
        <f t="shared" si="238"/>
        <v/>
      </c>
      <c r="PC7" s="135">
        <f t="shared" si="238"/>
        <v>2</v>
      </c>
      <c r="PD7" s="135">
        <f t="shared" si="238"/>
        <v>1</v>
      </c>
      <c r="PE7" s="135">
        <f t="shared" si="238"/>
        <v>7.810249675906654</v>
      </c>
      <c r="PF7" s="135">
        <f t="shared" si="238"/>
        <v>2</v>
      </c>
      <c r="PG7" s="135">
        <f t="shared" si="238"/>
        <v>2</v>
      </c>
      <c r="PH7" s="135">
        <f t="shared" si="238"/>
        <v>6.324555320336759</v>
      </c>
      <c r="PI7" s="135">
        <f t="shared" si="238"/>
        <v>1</v>
      </c>
      <c r="PJ7" s="135" t="str">
        <f t="shared" si="238"/>
        <v/>
      </c>
      <c r="PK7" s="135">
        <f t="shared" si="238"/>
        <v>8.4852813742385695</v>
      </c>
      <c r="PL7" s="135">
        <f t="shared" si="238"/>
        <v>2.2360679774997898</v>
      </c>
      <c r="PM7" s="135">
        <f t="shared" si="238"/>
        <v>2.2360679774997898</v>
      </c>
      <c r="PN7" s="135">
        <f t="shared" si="238"/>
        <v>1</v>
      </c>
      <c r="PO7" s="135">
        <f t="shared" ref="PO7:RW7" si="239">IF(PO6&lt;&gt;0,PO6^0.5,"")</f>
        <v>2</v>
      </c>
      <c r="PP7" s="135">
        <f t="shared" si="239"/>
        <v>9.8994949366116654</v>
      </c>
      <c r="PQ7" s="135">
        <f t="shared" si="239"/>
        <v>3.6055512754639891</v>
      </c>
      <c r="PR7" s="135">
        <f t="shared" si="239"/>
        <v>3.6055512754639891</v>
      </c>
      <c r="PS7" s="135">
        <f t="shared" si="239"/>
        <v>7</v>
      </c>
      <c r="PT7" s="135">
        <f t="shared" si="239"/>
        <v>1.4142135623730951</v>
      </c>
      <c r="PU7" s="135">
        <f t="shared" si="239"/>
        <v>8.4852813742385695</v>
      </c>
      <c r="PV7" s="135">
        <f t="shared" si="239"/>
        <v>2.2360679774997898</v>
      </c>
      <c r="PW7" s="135">
        <f t="shared" si="239"/>
        <v>2.2360679774997898</v>
      </c>
      <c r="PX7" s="135">
        <f t="shared" si="239"/>
        <v>1</v>
      </c>
      <c r="PY7" s="135">
        <f t="shared" si="239"/>
        <v>2</v>
      </c>
      <c r="PZ7" s="135">
        <f t="shared" si="239"/>
        <v>9.8994949366116654</v>
      </c>
      <c r="QA7" s="135">
        <f t="shared" si="239"/>
        <v>3.6055512754639891</v>
      </c>
      <c r="QB7" s="135">
        <f t="shared" si="239"/>
        <v>3.6055512754639891</v>
      </c>
      <c r="QC7" s="135">
        <f t="shared" si="239"/>
        <v>7</v>
      </c>
      <c r="QD7" s="135">
        <f t="shared" si="239"/>
        <v>1.4142135623730951</v>
      </c>
      <c r="QE7" s="135">
        <f t="shared" si="239"/>
        <v>8.0622577482985491</v>
      </c>
      <c r="QF7" s="135">
        <f t="shared" si="239"/>
        <v>6.4031242374328485</v>
      </c>
      <c r="QG7" s="135">
        <f t="shared" si="239"/>
        <v>7.810249675906654</v>
      </c>
      <c r="QH7" s="135">
        <f t="shared" si="239"/>
        <v>7.2111025509279782</v>
      </c>
      <c r="QI7" s="135">
        <f t="shared" si="239"/>
        <v>1.4142135623730951</v>
      </c>
      <c r="QJ7" s="135">
        <f t="shared" si="239"/>
        <v>5</v>
      </c>
      <c r="QK7" s="135">
        <f t="shared" si="239"/>
        <v>5</v>
      </c>
      <c r="QL7" s="135">
        <f t="shared" si="239"/>
        <v>6.0827625302982193</v>
      </c>
      <c r="QM7" s="135">
        <f t="shared" si="239"/>
        <v>7.0710678118654755</v>
      </c>
      <c r="QN7" s="135">
        <f t="shared" si="239"/>
        <v>2</v>
      </c>
      <c r="QO7" s="135">
        <f t="shared" si="239"/>
        <v>2.8284271247461903</v>
      </c>
      <c r="QP7" s="135">
        <f t="shared" si="239"/>
        <v>1</v>
      </c>
      <c r="QQ7" s="135">
        <f t="shared" si="239"/>
        <v>9.4339811320566032</v>
      </c>
      <c r="QR7" s="135">
        <f t="shared" si="239"/>
        <v>4</v>
      </c>
      <c r="QS7" s="135">
        <f t="shared" si="239"/>
        <v>4</v>
      </c>
      <c r="QT7" s="135">
        <f t="shared" si="239"/>
        <v>8.2462112512353212</v>
      </c>
      <c r="QU7" s="135">
        <f t="shared" si="239"/>
        <v>2.2360679774997898</v>
      </c>
      <c r="QV7" s="135">
        <f t="shared" si="239"/>
        <v>2</v>
      </c>
      <c r="QW7" s="135">
        <f t="shared" si="239"/>
        <v>1</v>
      </c>
      <c r="QX7" s="135">
        <f t="shared" si="239"/>
        <v>7.810249675906654</v>
      </c>
      <c r="QY7" s="135">
        <f t="shared" si="239"/>
        <v>2</v>
      </c>
      <c r="QZ7" s="135">
        <f t="shared" si="239"/>
        <v>2</v>
      </c>
      <c r="RA7" s="135">
        <f t="shared" si="239"/>
        <v>6.324555320336759</v>
      </c>
      <c r="RB7" s="135">
        <f t="shared" si="239"/>
        <v>1</v>
      </c>
      <c r="RC7" s="135">
        <f t="shared" si="239"/>
        <v>2.2360679774997898</v>
      </c>
      <c r="RD7" s="135">
        <f t="shared" si="239"/>
        <v>9.2195444572928871</v>
      </c>
      <c r="RE7" s="135">
        <f t="shared" si="239"/>
        <v>2.8284271247461903</v>
      </c>
      <c r="RF7" s="135">
        <f t="shared" si="239"/>
        <v>2.8284271247461903</v>
      </c>
      <c r="RG7" s="135">
        <f t="shared" si="239"/>
        <v>6</v>
      </c>
      <c r="RH7" s="135">
        <f t="shared" si="239"/>
        <v>1</v>
      </c>
      <c r="RI7" s="135">
        <f t="shared" si="239"/>
        <v>8.6023252670426267</v>
      </c>
      <c r="RJ7" s="135">
        <f t="shared" si="239"/>
        <v>3</v>
      </c>
      <c r="RK7" s="135">
        <f t="shared" si="239"/>
        <v>3</v>
      </c>
      <c r="RL7" s="135">
        <f t="shared" si="239"/>
        <v>7.2801098892805181</v>
      </c>
      <c r="RM7" s="135">
        <f t="shared" si="239"/>
        <v>1.4142135623730951</v>
      </c>
      <c r="RN7" s="135">
        <f t="shared" si="239"/>
        <v>6.4031242374328485</v>
      </c>
      <c r="RO7" s="135">
        <f t="shared" si="239"/>
        <v>6.4031242374328485</v>
      </c>
      <c r="RP7" s="135">
        <f t="shared" si="239"/>
        <v>7</v>
      </c>
      <c r="RQ7" s="135">
        <f t="shared" si="239"/>
        <v>8.4852813742385695</v>
      </c>
      <c r="RR7" s="135" t="str">
        <f t="shared" si="239"/>
        <v/>
      </c>
      <c r="RS7" s="135">
        <f t="shared" si="239"/>
        <v>4.4721359549995796</v>
      </c>
      <c r="RT7" s="135">
        <f t="shared" si="239"/>
        <v>2.2360679774997898</v>
      </c>
      <c r="RU7" s="135">
        <f t="shared" si="239"/>
        <v>4.4721359549995796</v>
      </c>
      <c r="RV7" s="135">
        <f t="shared" si="239"/>
        <v>2.2360679774997898</v>
      </c>
      <c r="RW7" s="135">
        <f t="shared" si="239"/>
        <v>6.0827625302982193</v>
      </c>
    </row>
    <row r="8" spans="2:491" x14ac:dyDescent="0.25">
      <c r="B8" s="6"/>
      <c r="C8" s="93" t="s">
        <v>33</v>
      </c>
      <c r="D8" s="94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3">
        <v>20</v>
      </c>
      <c r="BF8" s="115">
        <v>4</v>
      </c>
      <c r="BG8" s="129">
        <f t="shared" si="201"/>
        <v>8</v>
      </c>
      <c r="BH8" s="130">
        <f t="shared" si="202"/>
        <v>2</v>
      </c>
      <c r="BI8" s="130" t="str">
        <f t="shared" si="203"/>
        <v/>
      </c>
      <c r="BJ8" s="130" t="str">
        <f t="shared" si="204"/>
        <v/>
      </c>
      <c r="BK8" s="130" t="str">
        <f t="shared" si="205"/>
        <v/>
      </c>
      <c r="BL8" s="130" t="str">
        <f t="shared" si="206"/>
        <v/>
      </c>
      <c r="BM8" s="130" t="str">
        <f t="shared" si="207"/>
        <v/>
      </c>
      <c r="BN8" s="130" t="str">
        <f t="shared" si="208"/>
        <v/>
      </c>
      <c r="BO8" s="130" t="str">
        <f t="shared" si="209"/>
        <v/>
      </c>
      <c r="BP8" s="130" t="str">
        <f t="shared" si="210"/>
        <v/>
      </c>
      <c r="BQ8" s="130" t="str">
        <f t="shared" si="211"/>
        <v/>
      </c>
      <c r="BR8" s="130" t="str">
        <f t="shared" si="212"/>
        <v/>
      </c>
      <c r="BS8" s="130" t="str">
        <f t="shared" si="213"/>
        <v/>
      </c>
      <c r="BT8" s="130" t="str">
        <f t="shared" si="214"/>
        <v/>
      </c>
      <c r="BU8" s="130" t="str">
        <f t="shared" si="215"/>
        <v/>
      </c>
      <c r="BV8" s="130" t="str">
        <f t="shared" si="216"/>
        <v/>
      </c>
      <c r="BW8" s="130" t="str">
        <f t="shared" si="217"/>
        <v/>
      </c>
      <c r="BX8" s="130" t="str">
        <f t="shared" si="218"/>
        <v/>
      </c>
      <c r="BY8" s="130" t="str">
        <f t="shared" si="219"/>
        <v/>
      </c>
      <c r="BZ8" s="131" t="str">
        <f t="shared" si="220"/>
        <v/>
      </c>
      <c r="CB8" s="115">
        <v>4</v>
      </c>
      <c r="CC8" s="132">
        <f t="shared" si="221"/>
        <v>2</v>
      </c>
      <c r="CD8" s="133">
        <f t="shared" si="191"/>
        <v>8</v>
      </c>
      <c r="CE8" s="133" t="str">
        <f t="shared" si="191"/>
        <v/>
      </c>
      <c r="CF8" s="133" t="str">
        <f t="shared" si="191"/>
        <v/>
      </c>
      <c r="CG8" s="133" t="str">
        <f t="shared" si="191"/>
        <v/>
      </c>
      <c r="CH8" s="133" t="str">
        <f t="shared" si="191"/>
        <v/>
      </c>
      <c r="CI8" s="133" t="str">
        <f t="shared" si="191"/>
        <v/>
      </c>
      <c r="CJ8" s="133" t="str">
        <f t="shared" si="191"/>
        <v/>
      </c>
      <c r="CK8" s="133" t="str">
        <f t="shared" si="191"/>
        <v/>
      </c>
      <c r="CL8" s="133" t="str">
        <f t="shared" si="191"/>
        <v/>
      </c>
      <c r="CM8" s="133" t="str">
        <f t="shared" si="191"/>
        <v/>
      </c>
      <c r="CN8" s="133" t="str">
        <f t="shared" si="192"/>
        <v/>
      </c>
      <c r="CO8" s="133" t="str">
        <f t="shared" si="193"/>
        <v/>
      </c>
      <c r="CP8" s="133" t="str">
        <f t="shared" si="194"/>
        <v/>
      </c>
      <c r="CQ8" s="133" t="str">
        <f t="shared" si="195"/>
        <v/>
      </c>
      <c r="CR8" s="133" t="str">
        <f t="shared" si="196"/>
        <v/>
      </c>
      <c r="CS8" s="133" t="str">
        <f t="shared" si="197"/>
        <v/>
      </c>
      <c r="CT8" s="133" t="str">
        <f t="shared" si="198"/>
        <v/>
      </c>
      <c r="CU8" s="133" t="str">
        <f t="shared" si="199"/>
        <v/>
      </c>
      <c r="CV8" s="134" t="str">
        <f t="shared" si="200"/>
        <v/>
      </c>
      <c r="KN8" s="136">
        <f>+KN33</f>
        <v>1</v>
      </c>
      <c r="KO8" s="136">
        <f>+KO33</f>
        <v>9</v>
      </c>
      <c r="KP8" s="137">
        <f>IFERROR((KP7-$KO6)*$KO10+1,"")</f>
        <v>7.6093744863903927</v>
      </c>
      <c r="KQ8" s="137">
        <f t="shared" ref="KQ8:KX8" si="240">IFERROR((KQ7-$KO6)*$KO10+1,"")</f>
        <v>2.2843460521709309</v>
      </c>
      <c r="KR8" s="137">
        <f t="shared" si="240"/>
        <v>6.5945711863851537</v>
      </c>
      <c r="KS8" s="137">
        <f t="shared" si="240"/>
        <v>2.2843460521709309</v>
      </c>
      <c r="KT8" s="137">
        <f t="shared" si="240"/>
        <v>2.4796034127886979</v>
      </c>
      <c r="KU8" s="137">
        <f t="shared" si="240"/>
        <v>6.5945711863851537</v>
      </c>
      <c r="KV8" s="137">
        <f t="shared" si="240"/>
        <v>4.9438473085127415</v>
      </c>
      <c r="KW8" s="137">
        <f t="shared" si="240"/>
        <v>6.5945711863851537</v>
      </c>
      <c r="KX8" s="137">
        <f t="shared" si="240"/>
        <v>6.5945711863851537</v>
      </c>
      <c r="KY8" s="137">
        <f t="shared" ref="KY8" si="241">IFERROR((KY7-$KO6)*$KO10+1,"")</f>
        <v>2.2843460521709309</v>
      </c>
      <c r="KZ8" s="137">
        <f t="shared" ref="KZ8" si="242">IFERROR((KZ7-$KO6)*$KO10+1,"")</f>
        <v>5.8612871800510593</v>
      </c>
      <c r="LA8" s="137">
        <f t="shared" ref="LA8" si="243">IFERROR((LA7-$KO6)*$KO10+1,"")</f>
        <v>4.9438473085127415</v>
      </c>
      <c r="LB8" s="137">
        <f t="shared" ref="LB8" si="244">IFERROR((LB7-$KO6)*$KO10+1,"")</f>
        <v>6.2642610860331356</v>
      </c>
      <c r="LC8" s="137">
        <f t="shared" ref="LC8" si="245">IFERROR((LC7-$KO6)*$KO10+1,"")</f>
        <v>5.3671413839106616</v>
      </c>
      <c r="LD8" s="137">
        <f t="shared" ref="LD8" si="246">IFERROR((LD7-$KO6)*$KO10+1,"")</f>
        <v>2.8495042659858725</v>
      </c>
      <c r="LE8" s="137">
        <f t="shared" ref="LE8" si="247">IFERROR((LE7-$KO6)*$KO10+1,"")</f>
        <v>4.4023624838968507</v>
      </c>
      <c r="LF8" s="137">
        <f t="shared" ref="LF8" si="248">IFERROR((LF7-$KO6)*$KO10+1,"")</f>
        <v>4.4023624838968507</v>
      </c>
      <c r="LG8" s="137">
        <f t="shared" ref="LG8" si="249">IFERROR((LG7-$KO6)*$KO10+1,"")</f>
        <v>6.2642610860331356</v>
      </c>
      <c r="LH8" s="137">
        <f t="shared" ref="LH8" si="250">IFERROR((LH7-$KO6)*$KO10+1,"")</f>
        <v>5.592839862907141</v>
      </c>
      <c r="LI8" s="137">
        <f t="shared" ref="LI8" si="251">IFERROR((LI7-$KO6)*$KO10+1,"")</f>
        <v>6.9075247867007059</v>
      </c>
      <c r="LJ8" s="137">
        <f t="shared" ref="LJ8" si="252">IFERROR((LJ7-$KO6)*$KO10+1,"")</f>
        <v>1.6763367534524725</v>
      </c>
      <c r="LK8" s="137">
        <f t="shared" ref="LK8" si="253">IFERROR((LK7-$KO6)*$KO10+1,"")</f>
        <v>7.9537623933503525</v>
      </c>
      <c r="LL8" s="137">
        <f t="shared" ref="LL8" si="254">IFERROR((LL7-$KO6)*$KO10+1,"")</f>
        <v>7.1743132855934606</v>
      </c>
      <c r="LM8" s="137">
        <f t="shared" ref="LM8" si="255">IFERROR((LM7-$KO6)*$KO10+1,"")</f>
        <v>1.6763367534524725</v>
      </c>
      <c r="LN8" s="137">
        <f t="shared" ref="LN8" si="256">IFERROR((LN7-$KO6)*$KO10+1,"")</f>
        <v>3.2974921328834061</v>
      </c>
      <c r="LO8" s="137">
        <f t="shared" ref="LO8" si="257">IFERROR((LO7-$KO6)*$KO10+1,"")</f>
        <v>1.6763367534524725</v>
      </c>
      <c r="LP8" s="137">
        <f t="shared" ref="LP8" si="258">IFERROR((LP7-$KO6)*$KO10+1,"")</f>
        <v>1.6763367534524725</v>
      </c>
      <c r="LQ8" s="137">
        <f t="shared" ref="LQ8" si="259">IFERROR((LQ7-$KO6)*$KO10+1,"")</f>
        <v>7.9537623933503525</v>
      </c>
      <c r="LR8" s="137">
        <f t="shared" ref="LR8" si="260">IFERROR((LR7-$KO6)*$KO10+1,"")</f>
        <v>2.8495042659858725</v>
      </c>
      <c r="LS8" s="137">
        <f t="shared" ref="LS8" si="261">IFERROR((LS7-$KO6)*$KO10+1,"")</f>
        <v>3.2974921328834061</v>
      </c>
      <c r="LT8" s="137">
        <f t="shared" ref="LT8" si="262">IFERROR((LT7-$KO6)*$KO10+1,"")</f>
        <v>2.2843460521709309</v>
      </c>
      <c r="LU8" s="137">
        <f t="shared" ref="LU8" si="263">IFERROR((LU7-$KO6)*$KO10+1,"")</f>
        <v>2.9695575558881218</v>
      </c>
      <c r="LV8" s="137">
        <f t="shared" ref="LV8" si="264">IFERROR((LV7-$KO6)*$KO10+1,"")</f>
        <v>9</v>
      </c>
      <c r="LW8" s="137">
        <f t="shared" ref="LW8" si="265">IFERROR((LW7-$KO6)*$KO10+1,"")</f>
        <v>4.3291076787745704</v>
      </c>
      <c r="LX8" s="137">
        <f t="shared" ref="LX8" si="266">IFERROR((LX7-$KO6)*$KO10+1,"")</f>
        <v>4.3291076787745704</v>
      </c>
      <c r="LY8" s="137">
        <f t="shared" ref="LY8" si="267">IFERROR((LY7-$KO6)*$KO10+1,"")</f>
        <v>6.5945711863851537</v>
      </c>
      <c r="LZ8" s="137">
        <f t="shared" ref="LZ8" si="268">IFERROR((LZ7-$KO6)*$KO10+1,"")</f>
        <v>2.7225743601021195</v>
      </c>
      <c r="MA8" s="137">
        <f t="shared" ref="MA8" si="269">IFERROR((MA7-$KO6)*$KO10+1,"")</f>
        <v>5.8612871800510593</v>
      </c>
      <c r="MB8" s="137">
        <f t="shared" ref="MB8" si="270">IFERROR((MB7-$KO6)*$KO10+1,"")</f>
        <v>1.6763367534524725</v>
      </c>
      <c r="MC8" s="137">
        <f t="shared" ref="MC8" si="271">IFERROR((MC7-$KO6)*$KO10+1,"")</f>
        <v>1</v>
      </c>
      <c r="MD8" s="137">
        <f t="shared" ref="MD8" si="272">IFERROR((MD7-$KO6)*$KO10+1,"")</f>
        <v>5.8612871800510593</v>
      </c>
      <c r="ME8" s="137">
        <f t="shared" ref="ME8" si="273">IFERROR((ME7-$KO6)*$KO10+1,"")</f>
        <v>4.3291076787745704</v>
      </c>
      <c r="MF8" s="137">
        <f t="shared" ref="MF8" si="274">IFERROR((MF7-$KO6)*$KO10+1,"")</f>
        <v>5.8612871800510593</v>
      </c>
      <c r="MG8" s="137">
        <f t="shared" ref="MG8" si="275">IFERROR((MG7-$KO6)*$KO10+1,"")</f>
        <v>5.8612871800510593</v>
      </c>
      <c r="MH8" s="137">
        <f t="shared" ref="MH8" si="276">IFERROR((MH7-$KO6)*$KO10+1,"")</f>
        <v>1.6763367534524725</v>
      </c>
      <c r="MI8" s="137">
        <f t="shared" ref="MI8" si="277">IFERROR((MI7-$KO6)*$KO10+1,"")</f>
        <v>5.592839862907141</v>
      </c>
      <c r="MJ8" s="137">
        <f t="shared" ref="MJ8" si="278">IFERROR((MJ7-$KO6)*$KO10+1,"")</f>
        <v>4.3291076787745704</v>
      </c>
      <c r="MK8" s="137">
        <f t="shared" ref="MK8" si="279">IFERROR((MK7-$KO6)*$KO10+1,"")</f>
        <v>5.3671413839106616</v>
      </c>
      <c r="ML8" s="137">
        <f t="shared" ref="ML8" si="280">IFERROR((ML7-$KO6)*$KO10+1,"")</f>
        <v>4.9438473085127415</v>
      </c>
      <c r="MM8" s="137">
        <f t="shared" ref="MM8" si="281">IFERROR((MM7-$KO6)*$KO10+1,"")</f>
        <v>2.7225743601021195</v>
      </c>
      <c r="MN8" s="137">
        <f t="shared" ref="MN8" si="282">IFERROR((MN7-$KO6)*$KO10+1,"")</f>
        <v>3.2974921328834061</v>
      </c>
      <c r="MO8" s="137">
        <f t="shared" ref="MO8" si="283">IFERROR((MO7-$KO6)*$KO10+1,"")</f>
        <v>3.2974921328834061</v>
      </c>
      <c r="MP8" s="137">
        <f t="shared" ref="MP8" si="284">IFERROR((MP7-$KO6)*$KO10+1,"")</f>
        <v>4.6140532603357265</v>
      </c>
      <c r="MQ8" s="137">
        <f t="shared" ref="MQ8" si="285">IFERROR((MQ7-$KO6)*$KO10+1,"")</f>
        <v>4.8150495734014127</v>
      </c>
      <c r="MR8" s="137">
        <f t="shared" ref="MR8" si="286">IFERROR((MR7-$KO6)*$KO10+1,"")</f>
        <v>6.9075247867007059</v>
      </c>
      <c r="MS8" s="137">
        <f t="shared" ref="MS8" si="287">IFERROR((MS7-$KO6)*$KO10+1,"")</f>
        <v>6.1290706601237916</v>
      </c>
      <c r="MT8" s="137" t="str">
        <f t="shared" ref="MT8" si="288">IFERROR((MT7-$KO6)*$KO10+1,"")</f>
        <v/>
      </c>
      <c r="MU8" s="137">
        <f t="shared" ref="MU8" si="289">IFERROR((MU7-$KO6)*$KO10+1,"")</f>
        <v>2.2843460521709309</v>
      </c>
      <c r="MV8" s="137" t="str">
        <f t="shared" ref="MV8" si="290">IFERROR((MV7-$KO6)*$KO10+1,"")</f>
        <v/>
      </c>
      <c r="MW8" s="137" t="str">
        <f t="shared" ref="MW8" si="291">IFERROR((MW7-$KO6)*$KO10+1,"")</f>
        <v/>
      </c>
      <c r="MX8" s="137">
        <f t="shared" ref="MX8" si="292">IFERROR((MX7-$KO6)*$KO10+1,"")</f>
        <v>6.9075247867007059</v>
      </c>
      <c r="MY8" s="137">
        <f t="shared" ref="MY8" si="293">IFERROR((MY7-$KO6)*$KO10+1,"")</f>
        <v>2.2843460521709309</v>
      </c>
      <c r="MZ8" s="137">
        <f t="shared" ref="MZ8" si="294">IFERROR((MZ7-$KO6)*$KO10+1,"")</f>
        <v>2.2843460521709309</v>
      </c>
      <c r="NA8" s="137">
        <f t="shared" ref="NA8" si="295">IFERROR((NA7-$KO6)*$KO10+1,"")</f>
        <v>1.3699008531971746</v>
      </c>
      <c r="NB8" s="137">
        <f t="shared" ref="NB8" si="296">IFERROR((NB7-$KO6)*$KO10+1,"")</f>
        <v>2.1097025595915233</v>
      </c>
      <c r="NC8" s="137">
        <f t="shared" ref="NC8" si="297">IFERROR((NC7-$KO6)*$KO10+1,"")</f>
        <v>7.9537623933503525</v>
      </c>
      <c r="ND8" s="137">
        <f t="shared" ref="ND8" si="298">IFERROR((ND7-$KO6)*$KO10+1,"")</f>
        <v>3.2974921328834061</v>
      </c>
      <c r="NE8" s="137">
        <f t="shared" ref="NE8" si="299">IFERROR((NE7-$KO6)*$KO10+1,"")</f>
        <v>3.2974921328834061</v>
      </c>
      <c r="NF8" s="137">
        <f t="shared" ref="NF8" si="300">IFERROR((NF7-$KO6)*$KO10+1,"")</f>
        <v>5.8087110915632678</v>
      </c>
      <c r="NG8" s="137">
        <f t="shared" ref="NG8" si="301">IFERROR((NG7-$KO6)*$KO10+1,"")</f>
        <v>1.6763367534524725</v>
      </c>
      <c r="NH8" s="137">
        <f t="shared" ref="NH8" si="302">IFERROR((NH7-$KO6)*$KO10+1,"")</f>
        <v>1.4572225994868782</v>
      </c>
      <c r="NI8" s="137">
        <f t="shared" ref="NI8" si="303">IFERROR((NI7-$KO6)*$KO10+1,"")</f>
        <v>6.9075247867007059</v>
      </c>
      <c r="NJ8" s="137">
        <f t="shared" ref="NJ8" si="304">IFERROR((NJ7-$KO6)*$KO10+1,"")</f>
        <v>5.3671413839106616</v>
      </c>
      <c r="NK8" s="137">
        <f t="shared" ref="NK8" si="305">IFERROR((NK7-$KO6)*$KO10+1,"")</f>
        <v>6.9075247867007059</v>
      </c>
      <c r="NL8" s="137">
        <f t="shared" ref="NL8" si="306">IFERROR((NL7-$KO6)*$KO10+1,"")</f>
        <v>6.9075247867007059</v>
      </c>
      <c r="NM8" s="137" t="str">
        <f t="shared" ref="NM8" si="307">IFERROR((NM7-$KO6)*$KO10+1,"")</f>
        <v/>
      </c>
      <c r="NN8" s="137">
        <f t="shared" ref="NN8" si="308">IFERROR((NN7-$KO6)*$KO10+1,"")</f>
        <v>6.5945711863851537</v>
      </c>
      <c r="NO8" s="137">
        <f t="shared" ref="NO8" si="309">IFERROR((NO7-$KO6)*$KO10+1,"")</f>
        <v>5.3671413839106616</v>
      </c>
      <c r="NP8" s="137">
        <f t="shared" ref="NP8" si="310">IFERROR((NP7-$KO6)*$KO10+1,"")</f>
        <v>6.4081351844044789</v>
      </c>
      <c r="NQ8" s="137">
        <f t="shared" ref="NQ8" si="311">IFERROR((NQ7-$KO6)*$KO10+1,"")</f>
        <v>5.964885118963986</v>
      </c>
      <c r="NR8" s="137">
        <f t="shared" ref="NR8" si="312">IFERROR((NR7-$KO6)*$KO10+1,"")</f>
        <v>1.6763367534524725</v>
      </c>
      <c r="NS8" s="137">
        <f t="shared" ref="NS8" si="313">IFERROR((NS7-$KO6)*$KO10+1,"")</f>
        <v>4.3291076787745704</v>
      </c>
      <c r="NT8" s="137">
        <f t="shared" ref="NT8" si="314">IFERROR((NT7-$KO6)*$KO10+1,"")</f>
        <v>4.3291076787745704</v>
      </c>
      <c r="NU8" s="137">
        <f t="shared" ref="NU8" si="315">IFERROR((NU7-$KO6)*$KO10+1,"")</f>
        <v>5.1301372463090562</v>
      </c>
      <c r="NV8" s="137">
        <f t="shared" ref="NV8" si="316">IFERROR((NV7-$KO6)*$KO10+1,"")</f>
        <v>5.8612871800510593</v>
      </c>
      <c r="NW8" s="137">
        <f t="shared" ref="NW8" si="317">IFERROR((NW7-$KO6)*$KO10+1,"")</f>
        <v>6.1290706601237916</v>
      </c>
      <c r="NX8" s="137">
        <f t="shared" ref="NX8" si="318">IFERROR((NX7-$KO6)*$KO10+1,"")</f>
        <v>4.6311886259236967</v>
      </c>
      <c r="NY8" s="137">
        <f t="shared" ref="NY8" si="319">IFERROR((NY7-$KO6)*$KO10+1,"")</f>
        <v>6.1290706601237916</v>
      </c>
      <c r="NZ8" s="137">
        <f t="shared" ref="NZ8" si="320">IFERROR((NZ7-$KO6)*$KO10+1,"")</f>
        <v>6.1290706601237916</v>
      </c>
      <c r="OA8" s="137">
        <f t="shared" ref="OA8" si="321">IFERROR((OA7-$KO6)*$KO10+1,"")</f>
        <v>1.4572225994868782</v>
      </c>
      <c r="OB8" s="137">
        <f t="shared" ref="OB8" si="322">IFERROR((OB7-$KO6)*$KO10+1,"")</f>
        <v>5.9262733740332241</v>
      </c>
      <c r="OC8" s="137">
        <f t="shared" ref="OC8" si="323">IFERROR((OC7-$KO6)*$KO10+1,"")</f>
        <v>4.6311886259236967</v>
      </c>
      <c r="OD8" s="137">
        <f t="shared" ref="OD8" si="324">IFERROR((OD7-$KO6)*$KO10+1,"")</f>
        <v>5.606606160409414</v>
      </c>
      <c r="OE8" s="137">
        <f t="shared" ref="OE8" si="325">IFERROR((OE7-$KO6)*$KO10+1,"")</f>
        <v>5.2649435527965833</v>
      </c>
      <c r="OF8" s="137">
        <f t="shared" ref="OF8" si="326">IFERROR((OF7-$KO6)*$KO10+1,"")</f>
        <v>2.4796034127886979</v>
      </c>
      <c r="OG8" s="137">
        <f t="shared" ref="OG8" si="327">IFERROR((OG7-$KO6)*$KO10+1,"")</f>
        <v>3.5191171656036522</v>
      </c>
      <c r="OH8" s="137">
        <f t="shared" ref="OH8" si="328">IFERROR((OH7-$KO6)*$KO10+1,"")</f>
        <v>3.5191171656036522</v>
      </c>
      <c r="OI8" s="137">
        <f t="shared" ref="OI8" si="329">IFERROR((OI7-$KO6)*$KO10+1,"")</f>
        <v>4.4919774320888521</v>
      </c>
      <c r="OJ8" s="137">
        <f t="shared" ref="OJ8" si="330">IFERROR((OJ7-$KO6)*$KO10+1,"")</f>
        <v>5.0842952553525667</v>
      </c>
      <c r="OK8" s="137">
        <f t="shared" ref="OK8" si="331">IFERROR((OK7-$KO6)*$KO10+1,"")</f>
        <v>2.2843460521709309</v>
      </c>
      <c r="OL8" s="137" t="str">
        <f t="shared" ref="OL8" si="332">IFERROR((OL7-$KO6)*$KO10+1,"")</f>
        <v/>
      </c>
      <c r="OM8" s="137" t="str">
        <f t="shared" ref="OM8" si="333">IFERROR((OM7-$KO6)*$KO10+1,"")</f>
        <v/>
      </c>
      <c r="ON8" s="137">
        <f t="shared" ref="ON8" si="334">IFERROR((ON7-$KO6)*$KO10+1,"")</f>
        <v>6.9075247867007059</v>
      </c>
      <c r="OO8" s="137">
        <f t="shared" ref="OO8" si="335">IFERROR((OO7-$KO6)*$KO10+1,"")</f>
        <v>2.2843460521709309</v>
      </c>
      <c r="OP8" s="137">
        <f t="shared" ref="OP8" si="336">IFERROR((OP7-$KO6)*$KO10+1,"")</f>
        <v>2.2843460521709309</v>
      </c>
      <c r="OQ8" s="137">
        <f t="shared" ref="OQ8" si="337">IFERROR((OQ7-$KO6)*$KO10+1,"")</f>
        <v>1.3699008531971746</v>
      </c>
      <c r="OR8" s="137">
        <f t="shared" ref="OR8" si="338">IFERROR((OR7-$KO6)*$KO10+1,"")</f>
        <v>2.1097025595915233</v>
      </c>
      <c r="OS8" s="137">
        <f t="shared" ref="OS8" si="339">IFERROR((OS7-$KO6)*$KO10+1,"")</f>
        <v>7.9537623933503525</v>
      </c>
      <c r="OT8" s="137">
        <f t="shared" ref="OT8" si="340">IFERROR((OT7-$KO6)*$KO10+1,"")</f>
        <v>3.2974921328834061</v>
      </c>
      <c r="OU8" s="137">
        <f t="shared" ref="OU8" si="341">IFERROR((OU7-$KO6)*$KO10+1,"")</f>
        <v>3.2974921328834061</v>
      </c>
      <c r="OV8" s="137">
        <f t="shared" ref="OV8" si="342">IFERROR((OV7-$KO6)*$KO10+1,"")</f>
        <v>5.8087110915632678</v>
      </c>
      <c r="OW8" s="137">
        <f t="shared" ref="OW8" si="343">IFERROR((OW7-$KO6)*$KO10+1,"")</f>
        <v>1.6763367534524725</v>
      </c>
      <c r="OX8" s="137">
        <f t="shared" ref="OX8" si="344">IFERROR((OX7-$KO6)*$KO10+1,"")</f>
        <v>2.2843460521709309</v>
      </c>
      <c r="OY8" s="137">
        <f t="shared" ref="OY8" si="345">IFERROR((OY7-$KO6)*$KO10+1,"")</f>
        <v>2.2843460521709309</v>
      </c>
      <c r="OZ8" s="137">
        <f t="shared" ref="OZ8" si="346">IFERROR((OZ7-$KO6)*$KO10+1,"")</f>
        <v>5.3671413839106616</v>
      </c>
      <c r="PA8" s="137">
        <f t="shared" ref="PA8" si="347">IFERROR((PA7-$KO6)*$KO10+1,"")</f>
        <v>2.1097025595915233</v>
      </c>
      <c r="PB8" s="137" t="str">
        <f t="shared" ref="PB8" si="348">IFERROR((PB7-$KO6)*$KO10+1,"")</f>
        <v/>
      </c>
      <c r="PC8" s="137">
        <f t="shared" ref="PC8" si="349">IFERROR((PC7-$KO6)*$KO10+1,"")</f>
        <v>2.1097025595915233</v>
      </c>
      <c r="PD8" s="137">
        <f t="shared" ref="PD8" si="350">IFERROR((PD7-$KO6)*$KO10+1,"")</f>
        <v>1.3699008531971746</v>
      </c>
      <c r="PE8" s="137">
        <f t="shared" ref="PE8" si="351">IFERROR((PE7-$KO6)*$KO10+1,"")</f>
        <v>6.4081351844044789</v>
      </c>
      <c r="PF8" s="137">
        <f t="shared" ref="PF8" si="352">IFERROR((PF7-$KO6)*$KO10+1,"")</f>
        <v>2.1097025595915233</v>
      </c>
      <c r="PG8" s="137">
        <f t="shared" ref="PG8" si="353">IFERROR((PG7-$KO6)*$KO10+1,"")</f>
        <v>2.1097025595915233</v>
      </c>
      <c r="PH8" s="137">
        <f t="shared" ref="PH8" si="354">IFERROR((PH7-$KO6)*$KO10+1,"")</f>
        <v>5.3090159649734181</v>
      </c>
      <c r="PI8" s="137">
        <f t="shared" ref="PI8" si="355">IFERROR((PI7-$KO6)*$KO10+1,"")</f>
        <v>1.3699008531971746</v>
      </c>
      <c r="PJ8" s="137" t="str">
        <f t="shared" ref="PJ8" si="356">IFERROR((PJ7-$KO6)*$KO10+1,"")</f>
        <v/>
      </c>
      <c r="PK8" s="137">
        <f t="shared" ref="PK8" si="357">IFERROR((PK7-$KO6)*$KO10+1,"")</f>
        <v>6.9075247867007059</v>
      </c>
      <c r="PL8" s="137">
        <f t="shared" ref="PL8" si="358">IFERROR((PL7-$KO6)*$KO10+1,"")</f>
        <v>2.2843460521709309</v>
      </c>
      <c r="PM8" s="137">
        <f t="shared" ref="PM8" si="359">IFERROR((PM7-$KO6)*$KO10+1,"")</f>
        <v>2.2843460521709309</v>
      </c>
      <c r="PN8" s="137">
        <f t="shared" ref="PN8" si="360">IFERROR((PN7-$KO6)*$KO10+1,"")</f>
        <v>1.3699008531971746</v>
      </c>
      <c r="PO8" s="137">
        <f t="shared" ref="PO8" si="361">IFERROR((PO7-$KO6)*$KO10+1,"")</f>
        <v>2.1097025595915233</v>
      </c>
      <c r="PP8" s="137">
        <f t="shared" ref="PP8" si="362">IFERROR((PP7-$KO6)*$KO10+1,"")</f>
        <v>7.9537623933503525</v>
      </c>
      <c r="PQ8" s="137">
        <f t="shared" ref="PQ8" si="363">IFERROR((PQ7-$KO6)*$KO10+1,"")</f>
        <v>3.2974921328834061</v>
      </c>
      <c r="PR8" s="137">
        <f t="shared" ref="PR8" si="364">IFERROR((PR7-$KO6)*$KO10+1,"")</f>
        <v>3.2974921328834061</v>
      </c>
      <c r="PS8" s="137">
        <f t="shared" ref="PS8" si="365">IFERROR((PS7-$KO6)*$KO10+1,"")</f>
        <v>5.8087110915632678</v>
      </c>
      <c r="PT8" s="137">
        <f t="shared" ref="PT8" si="366">IFERROR((PT7-$KO6)*$KO10+1,"")</f>
        <v>1.6763367534524725</v>
      </c>
      <c r="PU8" s="137">
        <f t="shared" ref="PU8" si="367">IFERROR((PU7-$KO6)*$KO10+1,"")</f>
        <v>6.9075247867007059</v>
      </c>
      <c r="PV8" s="137">
        <f t="shared" ref="PV8" si="368">IFERROR((PV7-$KO6)*$KO10+1,"")</f>
        <v>2.2843460521709309</v>
      </c>
      <c r="PW8" s="137">
        <f t="shared" ref="PW8" si="369">IFERROR((PW7-$KO6)*$KO10+1,"")</f>
        <v>2.2843460521709309</v>
      </c>
      <c r="PX8" s="137">
        <f t="shared" ref="PX8" si="370">IFERROR((PX7-$KO6)*$KO10+1,"")</f>
        <v>1.3699008531971746</v>
      </c>
      <c r="PY8" s="137">
        <f t="shared" ref="PY8" si="371">IFERROR((PY7-$KO6)*$KO10+1,"")</f>
        <v>2.1097025595915233</v>
      </c>
      <c r="PZ8" s="137">
        <f t="shared" ref="PZ8" si="372">IFERROR((PZ7-$KO6)*$KO10+1,"")</f>
        <v>7.9537623933503525</v>
      </c>
      <c r="QA8" s="137">
        <f t="shared" ref="QA8" si="373">IFERROR((QA7-$KO6)*$KO10+1,"")</f>
        <v>3.2974921328834061</v>
      </c>
      <c r="QB8" s="137">
        <f t="shared" ref="QB8" si="374">IFERROR((QB7-$KO6)*$KO10+1,"")</f>
        <v>3.2974921328834061</v>
      </c>
      <c r="QC8" s="137">
        <f t="shared" ref="QC8" si="375">IFERROR((QC7-$KO6)*$KO10+1,"")</f>
        <v>5.8087110915632678</v>
      </c>
      <c r="QD8" s="137">
        <f t="shared" ref="QD8" si="376">IFERROR((QD7-$KO6)*$KO10+1,"")</f>
        <v>1.6763367534524725</v>
      </c>
      <c r="QE8" s="137">
        <f t="shared" ref="QE8" si="377">IFERROR((QE7-$KO6)*$KO10+1,"")</f>
        <v>6.5945711863851537</v>
      </c>
      <c r="QF8" s="137">
        <f t="shared" ref="QF8" si="378">IFERROR((QF7-$KO6)*$KO10+1,"")</f>
        <v>5.3671413839106616</v>
      </c>
      <c r="QG8" s="137">
        <f t="shared" ref="QG8" si="379">IFERROR((QG7-$KO6)*$KO10+1,"")</f>
        <v>6.4081351844044789</v>
      </c>
      <c r="QH8" s="137">
        <f t="shared" ref="QH8" si="380">IFERROR((QH7-$KO6)*$KO10+1,"")</f>
        <v>5.964885118963986</v>
      </c>
      <c r="QI8" s="137">
        <f t="shared" ref="QI8" si="381">IFERROR((QI7-$KO6)*$KO10+1,"")</f>
        <v>1.6763367534524725</v>
      </c>
      <c r="QJ8" s="137">
        <f t="shared" ref="QJ8" si="382">IFERROR((QJ7-$KO6)*$KO10+1,"")</f>
        <v>4.3291076787745704</v>
      </c>
      <c r="QK8" s="137">
        <f t="shared" ref="QK8" si="383">IFERROR((QK7-$KO6)*$KO10+1,"")</f>
        <v>4.3291076787745704</v>
      </c>
      <c r="QL8" s="137">
        <f t="shared" ref="QL8" si="384">IFERROR((QL7-$KO6)*$KO10+1,"")</f>
        <v>5.1301372463090562</v>
      </c>
      <c r="QM8" s="137">
        <f t="shared" ref="QM8" si="385">IFERROR((QM7-$KO6)*$KO10+1,"")</f>
        <v>5.8612871800510593</v>
      </c>
      <c r="QN8" s="137">
        <f t="shared" ref="QN8" si="386">IFERROR((QN7-$KO6)*$KO10+1,"")</f>
        <v>2.1097025595915233</v>
      </c>
      <c r="QO8" s="137">
        <f t="shared" ref="QO8" si="387">IFERROR((QO7-$KO6)*$KO10+1,"")</f>
        <v>2.7225743601021195</v>
      </c>
      <c r="QP8" s="137">
        <f t="shared" ref="QP8" si="388">IFERROR((QP7-$KO6)*$KO10+1,"")</f>
        <v>1.3699008531971746</v>
      </c>
      <c r="QQ8" s="137">
        <f t="shared" ref="QQ8" si="389">IFERROR((QQ7-$KO6)*$KO10+1,"")</f>
        <v>7.6093744863903927</v>
      </c>
      <c r="QR8" s="137">
        <f t="shared" ref="QR8" si="390">IFERROR((QR7-$KO6)*$KO10+1,"")</f>
        <v>3.5893059723802212</v>
      </c>
      <c r="QS8" s="137">
        <f t="shared" ref="QS8" si="391">IFERROR((QS7-$KO6)*$KO10+1,"")</f>
        <v>3.5893059723802212</v>
      </c>
      <c r="QT8" s="137">
        <f t="shared" ref="QT8" si="392">IFERROR((QT7-$KO6)*$KO10+1,"")</f>
        <v>6.7306603017549955</v>
      </c>
      <c r="QU8" s="137">
        <f t="shared" ref="QU8" si="393">IFERROR((QU7-$KO6)*$KO10+1,"")</f>
        <v>2.2843460521709309</v>
      </c>
      <c r="QV8" s="137">
        <f t="shared" ref="QV8" si="394">IFERROR((QV7-$KO6)*$KO10+1,"")</f>
        <v>2.1097025595915233</v>
      </c>
      <c r="QW8" s="137">
        <f t="shared" ref="QW8" si="395">IFERROR((QW7-$KO6)*$KO10+1,"")</f>
        <v>1.3699008531971746</v>
      </c>
      <c r="QX8" s="137">
        <f t="shared" ref="QX8" si="396">IFERROR((QX7-$KO6)*$KO10+1,"")</f>
        <v>6.4081351844044789</v>
      </c>
      <c r="QY8" s="137">
        <f t="shared" ref="QY8" si="397">IFERROR((QY7-$KO6)*$KO10+1,"")</f>
        <v>2.1097025595915233</v>
      </c>
      <c r="QZ8" s="137">
        <f t="shared" ref="QZ8" si="398">IFERROR((QZ7-$KO6)*$KO10+1,"")</f>
        <v>2.1097025595915233</v>
      </c>
      <c r="RA8" s="137">
        <f t="shared" ref="RA8" si="399">IFERROR((RA7-$KO6)*$KO10+1,"")</f>
        <v>5.3090159649734181</v>
      </c>
      <c r="RB8" s="137">
        <f t="shared" ref="RB8" si="400">IFERROR((RB7-$KO6)*$KO10+1,"")</f>
        <v>1.3699008531971746</v>
      </c>
      <c r="RC8" s="137">
        <f t="shared" ref="RC8" si="401">IFERROR((RC7-$KO6)*$KO10+1,"")</f>
        <v>2.2843460521709309</v>
      </c>
      <c r="RD8" s="137">
        <f t="shared" ref="RD8" si="402">IFERROR((RD7-$KO6)*$KO10+1,"")</f>
        <v>7.4507338684866653</v>
      </c>
      <c r="RE8" s="137">
        <f t="shared" ref="RE8" si="403">IFERROR((RE7-$KO6)*$KO10+1,"")</f>
        <v>2.7225743601021195</v>
      </c>
      <c r="RF8" s="137">
        <f t="shared" ref="RF8" si="404">IFERROR((RF7-$KO6)*$KO10+1,"")</f>
        <v>2.7225743601021195</v>
      </c>
      <c r="RG8" s="137">
        <f t="shared" ref="RG8" si="405">IFERROR((RG7-$KO6)*$KO10+1,"")</f>
        <v>5.0689093851689195</v>
      </c>
      <c r="RH8" s="137">
        <f t="shared" ref="RH8" si="406">IFERROR((RH7-$KO6)*$KO10+1,"")</f>
        <v>1.3699008531971746</v>
      </c>
      <c r="RI8" s="137">
        <f t="shared" ref="RI8" si="407">IFERROR((RI7-$KO6)*$KO10+1,"")</f>
        <v>6.994114058320184</v>
      </c>
      <c r="RJ8" s="137">
        <f t="shared" ref="RJ8" si="408">IFERROR((RJ7-$KO6)*$KO10+1,"")</f>
        <v>2.8495042659858725</v>
      </c>
      <c r="RK8" s="137">
        <f t="shared" ref="RK8" si="409">IFERROR((RK7-$KO6)*$KO10+1,"")</f>
        <v>2.8495042659858725</v>
      </c>
      <c r="RL8" s="137">
        <f t="shared" ref="RL8" si="410">IFERROR((RL7-$KO6)*$KO10+1,"")</f>
        <v>6.0159368656309278</v>
      </c>
      <c r="RM8" s="137">
        <f t="shared" ref="RM8" si="411">IFERROR((RM7-$KO6)*$KO10+1,"")</f>
        <v>1.6763367534524725</v>
      </c>
      <c r="RN8" s="137">
        <f t="shared" ref="RN8" si="412">IFERROR((RN7-$KO6)*$KO10+1,"")</f>
        <v>5.3671413839106616</v>
      </c>
      <c r="RO8" s="137">
        <f t="shared" ref="RO8" si="413">IFERROR((RO7-$KO6)*$KO10+1,"")</f>
        <v>5.3671413839106616</v>
      </c>
      <c r="RP8" s="137">
        <f t="shared" ref="RP8" si="414">IFERROR((RP7-$KO6)*$KO10+1,"")</f>
        <v>5.8087110915632678</v>
      </c>
      <c r="RQ8" s="137">
        <f t="shared" ref="RQ8" si="415">IFERROR((RQ7-$KO6)*$KO10+1,"")</f>
        <v>6.9075247867007059</v>
      </c>
      <c r="RR8" s="137" t="str">
        <f t="shared" ref="RR8" si="416">IFERROR((RR7-$KO6)*$KO10+1,"")</f>
        <v/>
      </c>
      <c r="RS8" s="137">
        <f t="shared" ref="RS8" si="417">IFERROR((RS7-$KO6)*$KO10+1,"")</f>
        <v>3.9385929575390359</v>
      </c>
      <c r="RT8" s="137">
        <f t="shared" ref="RT8" si="418">IFERROR((RT7-$KO6)*$KO10+1,"")</f>
        <v>2.2843460521709309</v>
      </c>
      <c r="RU8" s="137">
        <f t="shared" ref="RU8" si="419">IFERROR((RU7-$KO6)*$KO10+1,"")</f>
        <v>3.9385929575390359</v>
      </c>
      <c r="RV8" s="137">
        <f t="shared" ref="RV8" si="420">IFERROR((RV7-$KO6)*$KO10+1,"")</f>
        <v>2.2843460521709309</v>
      </c>
      <c r="RW8" s="137">
        <f t="shared" ref="RW8" si="421">IFERROR((RW7-$KO6)*$KO10+1,"")</f>
        <v>5.1301372463090562</v>
      </c>
    </row>
    <row r="9" spans="2:491" ht="30" x14ac:dyDescent="0.25">
      <c r="B9" s="6"/>
      <c r="C9" s="95" t="s">
        <v>24</v>
      </c>
      <c r="D9" s="96"/>
      <c r="E9" s="11" t="s">
        <v>63</v>
      </c>
      <c r="F9" s="11" t="s">
        <v>64</v>
      </c>
      <c r="G9" s="114"/>
      <c r="H9" s="11"/>
      <c r="I9" s="11"/>
      <c r="J9" s="11"/>
      <c r="K9" s="11"/>
      <c r="L9" s="11"/>
      <c r="M9" s="11"/>
      <c r="N9" s="11"/>
      <c r="O9" s="11"/>
      <c r="P9" s="11"/>
      <c r="Q9" s="24"/>
      <c r="R9" s="24"/>
      <c r="S9" s="24"/>
      <c r="T9" s="24"/>
      <c r="U9" s="24"/>
      <c r="V9" s="24"/>
      <c r="W9" s="24"/>
      <c r="X9" s="25"/>
      <c r="BF9" s="115">
        <v>5</v>
      </c>
      <c r="BG9" s="129">
        <f t="shared" si="201"/>
        <v>2</v>
      </c>
      <c r="BH9" s="130">
        <f t="shared" si="202"/>
        <v>8</v>
      </c>
      <c r="BI9" s="130" t="str">
        <f t="shared" si="203"/>
        <v/>
      </c>
      <c r="BJ9" s="130" t="str">
        <f t="shared" si="204"/>
        <v/>
      </c>
      <c r="BK9" s="130" t="str">
        <f t="shared" si="205"/>
        <v/>
      </c>
      <c r="BL9" s="130" t="str">
        <f t="shared" si="206"/>
        <v/>
      </c>
      <c r="BM9" s="130" t="str">
        <f t="shared" si="207"/>
        <v/>
      </c>
      <c r="BN9" s="130" t="str">
        <f t="shared" si="208"/>
        <v/>
      </c>
      <c r="BO9" s="130" t="str">
        <f t="shared" si="209"/>
        <v/>
      </c>
      <c r="BP9" s="130" t="str">
        <f t="shared" si="210"/>
        <v/>
      </c>
      <c r="BQ9" s="130" t="str">
        <f t="shared" si="211"/>
        <v/>
      </c>
      <c r="BR9" s="130" t="str">
        <f t="shared" si="212"/>
        <v/>
      </c>
      <c r="BS9" s="130" t="str">
        <f t="shared" si="213"/>
        <v/>
      </c>
      <c r="BT9" s="130" t="str">
        <f t="shared" si="214"/>
        <v/>
      </c>
      <c r="BU9" s="130" t="str">
        <f t="shared" si="215"/>
        <v/>
      </c>
      <c r="BV9" s="130" t="str">
        <f t="shared" si="216"/>
        <v/>
      </c>
      <c r="BW9" s="130" t="str">
        <f t="shared" si="217"/>
        <v/>
      </c>
      <c r="BX9" s="130" t="str">
        <f t="shared" si="218"/>
        <v/>
      </c>
      <c r="BY9" s="130" t="str">
        <f t="shared" si="219"/>
        <v/>
      </c>
      <c r="BZ9" s="131" t="str">
        <f t="shared" si="220"/>
        <v/>
      </c>
      <c r="CB9" s="115">
        <v>5</v>
      </c>
      <c r="CC9" s="132">
        <f t="shared" si="221"/>
        <v>8</v>
      </c>
      <c r="CD9" s="133">
        <f t="shared" si="191"/>
        <v>2</v>
      </c>
      <c r="CE9" s="133" t="str">
        <f t="shared" si="191"/>
        <v/>
      </c>
      <c r="CF9" s="133" t="str">
        <f t="shared" si="191"/>
        <v/>
      </c>
      <c r="CG9" s="133" t="str">
        <f t="shared" si="191"/>
        <v/>
      </c>
      <c r="CH9" s="133" t="str">
        <f t="shared" si="191"/>
        <v/>
      </c>
      <c r="CI9" s="133" t="str">
        <f t="shared" si="191"/>
        <v/>
      </c>
      <c r="CJ9" s="133" t="str">
        <f t="shared" si="191"/>
        <v/>
      </c>
      <c r="CK9" s="133" t="str">
        <f t="shared" si="191"/>
        <v/>
      </c>
      <c r="CL9" s="133" t="str">
        <f t="shared" si="191"/>
        <v/>
      </c>
      <c r="CM9" s="133" t="str">
        <f t="shared" si="191"/>
        <v/>
      </c>
      <c r="CN9" s="133" t="str">
        <f t="shared" si="192"/>
        <v/>
      </c>
      <c r="CO9" s="133" t="str">
        <f t="shared" si="193"/>
        <v/>
      </c>
      <c r="CP9" s="133" t="str">
        <f t="shared" si="194"/>
        <v/>
      </c>
      <c r="CQ9" s="133" t="str">
        <f t="shared" si="195"/>
        <v/>
      </c>
      <c r="CR9" s="133" t="str">
        <f t="shared" si="196"/>
        <v/>
      </c>
      <c r="CS9" s="133" t="str">
        <f t="shared" si="197"/>
        <v/>
      </c>
      <c r="CT9" s="133" t="str">
        <f t="shared" si="198"/>
        <v/>
      </c>
      <c r="CU9" s="133" t="str">
        <f t="shared" si="199"/>
        <v/>
      </c>
      <c r="CV9" s="134" t="str">
        <f t="shared" si="200"/>
        <v/>
      </c>
      <c r="DB9" s="117" t="s">
        <v>1</v>
      </c>
      <c r="KM9" s="138" t="s">
        <v>8</v>
      </c>
      <c r="KN9" s="139">
        <f>+KO8-KN8</f>
        <v>8</v>
      </c>
      <c r="KO9" s="139">
        <f>+KO7-KO6</f>
        <v>10.813708498984761</v>
      </c>
      <c r="KP9" s="117" t="s">
        <v>1</v>
      </c>
    </row>
    <row r="10" spans="2:491" x14ac:dyDescent="0.25">
      <c r="B10" s="6"/>
      <c r="C10" s="14">
        <v>1</v>
      </c>
      <c r="D10" s="8" t="s">
        <v>25</v>
      </c>
      <c r="E10" s="17">
        <v>1</v>
      </c>
      <c r="F10" s="17">
        <v>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0"/>
      <c r="R10" s="20"/>
      <c r="S10" s="20"/>
      <c r="T10" s="20"/>
      <c r="U10" s="20"/>
      <c r="V10" s="20"/>
      <c r="W10" s="20"/>
      <c r="X10" s="21"/>
      <c r="BF10" s="115">
        <v>6</v>
      </c>
      <c r="BG10" s="129">
        <f t="shared" si="201"/>
        <v>3</v>
      </c>
      <c r="BH10" s="130">
        <f t="shared" si="202"/>
        <v>7.5</v>
      </c>
      <c r="BI10" s="130" t="str">
        <f t="shared" si="203"/>
        <v/>
      </c>
      <c r="BJ10" s="130" t="str">
        <f t="shared" si="204"/>
        <v/>
      </c>
      <c r="BK10" s="130" t="str">
        <f t="shared" si="205"/>
        <v/>
      </c>
      <c r="BL10" s="130" t="str">
        <f t="shared" si="206"/>
        <v/>
      </c>
      <c r="BM10" s="130" t="str">
        <f t="shared" si="207"/>
        <v/>
      </c>
      <c r="BN10" s="130" t="str">
        <f t="shared" si="208"/>
        <v/>
      </c>
      <c r="BO10" s="130" t="str">
        <f t="shared" si="209"/>
        <v/>
      </c>
      <c r="BP10" s="130" t="str">
        <f t="shared" si="210"/>
        <v/>
      </c>
      <c r="BQ10" s="130" t="str">
        <f t="shared" si="211"/>
        <v/>
      </c>
      <c r="BR10" s="130" t="str">
        <f t="shared" si="212"/>
        <v/>
      </c>
      <c r="BS10" s="130" t="str">
        <f t="shared" si="213"/>
        <v/>
      </c>
      <c r="BT10" s="130" t="str">
        <f t="shared" si="214"/>
        <v/>
      </c>
      <c r="BU10" s="130" t="str">
        <f t="shared" si="215"/>
        <v/>
      </c>
      <c r="BV10" s="130" t="str">
        <f t="shared" si="216"/>
        <v/>
      </c>
      <c r="BW10" s="130" t="str">
        <f t="shared" si="217"/>
        <v/>
      </c>
      <c r="BX10" s="130" t="str">
        <f t="shared" si="218"/>
        <v/>
      </c>
      <c r="BY10" s="130" t="str">
        <f t="shared" si="219"/>
        <v/>
      </c>
      <c r="BZ10" s="131" t="str">
        <f t="shared" si="220"/>
        <v/>
      </c>
      <c r="CB10" s="115">
        <v>6</v>
      </c>
      <c r="CC10" s="132">
        <f t="shared" si="221"/>
        <v>7</v>
      </c>
      <c r="CD10" s="133">
        <f t="shared" si="191"/>
        <v>2.5</v>
      </c>
      <c r="CE10" s="133" t="str">
        <f t="shared" si="191"/>
        <v/>
      </c>
      <c r="CF10" s="133" t="str">
        <f t="shared" si="191"/>
        <v/>
      </c>
      <c r="CG10" s="133" t="str">
        <f t="shared" si="191"/>
        <v/>
      </c>
      <c r="CH10" s="133" t="str">
        <f t="shared" si="191"/>
        <v/>
      </c>
      <c r="CI10" s="133" t="str">
        <f t="shared" si="191"/>
        <v/>
      </c>
      <c r="CJ10" s="133" t="str">
        <f t="shared" si="191"/>
        <v/>
      </c>
      <c r="CK10" s="133" t="str">
        <f t="shared" si="191"/>
        <v/>
      </c>
      <c r="CL10" s="133" t="str">
        <f t="shared" si="191"/>
        <v/>
      </c>
      <c r="CM10" s="133" t="str">
        <f t="shared" si="191"/>
        <v/>
      </c>
      <c r="CN10" s="133" t="str">
        <f t="shared" si="192"/>
        <v/>
      </c>
      <c r="CO10" s="133" t="str">
        <f t="shared" si="193"/>
        <v/>
      </c>
      <c r="CP10" s="133" t="str">
        <f t="shared" si="194"/>
        <v/>
      </c>
      <c r="CQ10" s="133" t="str">
        <f t="shared" si="195"/>
        <v/>
      </c>
      <c r="CR10" s="133" t="str">
        <f t="shared" si="196"/>
        <v/>
      </c>
      <c r="CS10" s="133" t="str">
        <f t="shared" si="197"/>
        <v/>
      </c>
      <c r="CT10" s="133" t="str">
        <f t="shared" si="198"/>
        <v/>
      </c>
      <c r="CU10" s="133" t="str">
        <f t="shared" si="199"/>
        <v/>
      </c>
      <c r="CV10" s="134" t="str">
        <f t="shared" si="200"/>
        <v/>
      </c>
      <c r="CY10" s="140"/>
      <c r="CZ10" s="140"/>
      <c r="DA10" s="141">
        <v>2</v>
      </c>
      <c r="DB10" s="142">
        <f t="shared" ref="DB10:DK19" si="422">IFERROR(IF(AND(HLOOKUP(DB$6,distance,$DA10)&gt;0.5,HLOOKUP(DB$7,distance,$DA10)&gt;0.5),SQRT(((HLOOKUP(DB$6,distance,$DA10)-HLOOKUP(DB$7,distance,$DA10)))^2),""),"")</f>
        <v>5</v>
      </c>
      <c r="DC10" s="142" t="str">
        <f t="shared" si="422"/>
        <v/>
      </c>
      <c r="DD10" s="142" t="str">
        <f t="shared" si="422"/>
        <v/>
      </c>
      <c r="DE10" s="142" t="str">
        <f t="shared" si="422"/>
        <v/>
      </c>
      <c r="DF10" s="142" t="str">
        <f t="shared" si="422"/>
        <v/>
      </c>
      <c r="DG10" s="142" t="str">
        <f t="shared" si="422"/>
        <v/>
      </c>
      <c r="DH10" s="142" t="str">
        <f t="shared" si="422"/>
        <v/>
      </c>
      <c r="DI10" s="142" t="str">
        <f t="shared" si="422"/>
        <v/>
      </c>
      <c r="DJ10" s="142" t="str">
        <f t="shared" si="422"/>
        <v/>
      </c>
      <c r="DK10" s="142" t="str">
        <f t="shared" si="422"/>
        <v/>
      </c>
      <c r="DL10" s="142" t="str">
        <f t="shared" ref="DL10:DU19" si="423">IFERROR(IF(AND(HLOOKUP(DL$6,distance,$DA10)&gt;0.5,HLOOKUP(DL$7,distance,$DA10)&gt;0.5),SQRT(((HLOOKUP(DL$6,distance,$DA10)-HLOOKUP(DL$7,distance,$DA10)))^2),""),"")</f>
        <v/>
      </c>
      <c r="DM10" s="142" t="str">
        <f t="shared" si="423"/>
        <v/>
      </c>
      <c r="DN10" s="142" t="str">
        <f t="shared" si="423"/>
        <v/>
      </c>
      <c r="DO10" s="142" t="str">
        <f t="shared" si="423"/>
        <v/>
      </c>
      <c r="DP10" s="142" t="str">
        <f t="shared" si="423"/>
        <v/>
      </c>
      <c r="DQ10" s="142" t="str">
        <f t="shared" si="423"/>
        <v/>
      </c>
      <c r="DR10" s="142" t="str">
        <f t="shared" si="423"/>
        <v/>
      </c>
      <c r="DS10" s="142" t="str">
        <f t="shared" si="423"/>
        <v/>
      </c>
      <c r="DT10" s="142" t="str">
        <f t="shared" si="423"/>
        <v/>
      </c>
      <c r="DU10" s="142" t="str">
        <f t="shared" si="423"/>
        <v/>
      </c>
      <c r="DV10" s="142" t="str">
        <f t="shared" ref="DV10:EE19" si="424">IFERROR(IF(AND(HLOOKUP(DV$6,distance,$DA10)&gt;0.5,HLOOKUP(DV$7,distance,$DA10)&gt;0.5),SQRT(((HLOOKUP(DV$6,distance,$DA10)-HLOOKUP(DV$7,distance,$DA10)))^2),""),"")</f>
        <v/>
      </c>
      <c r="DW10" s="142" t="str">
        <f t="shared" si="424"/>
        <v/>
      </c>
      <c r="DX10" s="142" t="str">
        <f t="shared" si="424"/>
        <v/>
      </c>
      <c r="DY10" s="142" t="str">
        <f t="shared" si="424"/>
        <v/>
      </c>
      <c r="DZ10" s="142" t="str">
        <f t="shared" si="424"/>
        <v/>
      </c>
      <c r="EA10" s="142" t="str">
        <f t="shared" si="424"/>
        <v/>
      </c>
      <c r="EB10" s="142" t="str">
        <f t="shared" si="424"/>
        <v/>
      </c>
      <c r="EC10" s="142" t="str">
        <f t="shared" si="424"/>
        <v/>
      </c>
      <c r="ED10" s="142" t="str">
        <f t="shared" si="424"/>
        <v/>
      </c>
      <c r="EE10" s="142" t="str">
        <f t="shared" si="424"/>
        <v/>
      </c>
      <c r="EF10" s="142" t="str">
        <f t="shared" ref="EF10:EO19" si="425">IFERROR(IF(AND(HLOOKUP(EF$6,distance,$DA10)&gt;0.5,HLOOKUP(EF$7,distance,$DA10)&gt;0.5),SQRT(((HLOOKUP(EF$6,distance,$DA10)-HLOOKUP(EF$7,distance,$DA10)))^2),""),"")</f>
        <v/>
      </c>
      <c r="EG10" s="142" t="str">
        <f t="shared" si="425"/>
        <v/>
      </c>
      <c r="EH10" s="142" t="str">
        <f t="shared" si="425"/>
        <v/>
      </c>
      <c r="EI10" s="142" t="str">
        <f t="shared" si="425"/>
        <v/>
      </c>
      <c r="EJ10" s="142" t="str">
        <f t="shared" si="425"/>
        <v/>
      </c>
      <c r="EK10" s="142" t="str">
        <f t="shared" si="425"/>
        <v/>
      </c>
      <c r="EL10" s="142" t="str">
        <f t="shared" si="425"/>
        <v/>
      </c>
      <c r="EM10" s="142" t="str">
        <f t="shared" si="425"/>
        <v/>
      </c>
      <c r="EN10" s="142" t="str">
        <f t="shared" si="425"/>
        <v/>
      </c>
      <c r="EO10" s="142" t="str">
        <f t="shared" si="425"/>
        <v/>
      </c>
      <c r="EP10" s="142" t="str">
        <f t="shared" ref="EP10:EY19" si="426">IFERROR(IF(AND(HLOOKUP(EP$6,distance,$DA10)&gt;0.5,HLOOKUP(EP$7,distance,$DA10)&gt;0.5),SQRT(((HLOOKUP(EP$6,distance,$DA10)-HLOOKUP(EP$7,distance,$DA10)))^2),""),"")</f>
        <v/>
      </c>
      <c r="EQ10" s="142" t="str">
        <f t="shared" si="426"/>
        <v/>
      </c>
      <c r="ER10" s="142" t="str">
        <f t="shared" si="426"/>
        <v/>
      </c>
      <c r="ES10" s="142" t="str">
        <f t="shared" si="426"/>
        <v/>
      </c>
      <c r="ET10" s="142" t="str">
        <f t="shared" si="426"/>
        <v/>
      </c>
      <c r="EU10" s="142" t="str">
        <f t="shared" si="426"/>
        <v/>
      </c>
      <c r="EV10" s="142" t="str">
        <f t="shared" si="426"/>
        <v/>
      </c>
      <c r="EW10" s="142" t="str">
        <f t="shared" si="426"/>
        <v/>
      </c>
      <c r="EX10" s="142" t="str">
        <f t="shared" si="426"/>
        <v/>
      </c>
      <c r="EY10" s="142" t="str">
        <f t="shared" si="426"/>
        <v/>
      </c>
      <c r="EZ10" s="142" t="str">
        <f t="shared" ref="EZ10:FI19" si="427">IFERROR(IF(AND(HLOOKUP(EZ$6,distance,$DA10)&gt;0.5,HLOOKUP(EZ$7,distance,$DA10)&gt;0.5),SQRT(((HLOOKUP(EZ$6,distance,$DA10)-HLOOKUP(EZ$7,distance,$DA10)))^2),""),"")</f>
        <v/>
      </c>
      <c r="FA10" s="142" t="str">
        <f t="shared" si="427"/>
        <v/>
      </c>
      <c r="FB10" s="142" t="str">
        <f t="shared" si="427"/>
        <v/>
      </c>
      <c r="FC10" s="142" t="str">
        <f t="shared" si="427"/>
        <v/>
      </c>
      <c r="FD10" s="142" t="str">
        <f t="shared" si="427"/>
        <v/>
      </c>
      <c r="FE10" s="142" t="str">
        <f t="shared" si="427"/>
        <v/>
      </c>
      <c r="FF10" s="142" t="str">
        <f t="shared" si="427"/>
        <v/>
      </c>
      <c r="FG10" s="142" t="str">
        <f t="shared" si="427"/>
        <v/>
      </c>
      <c r="FH10" s="142" t="str">
        <f t="shared" si="427"/>
        <v/>
      </c>
      <c r="FI10" s="142" t="str">
        <f t="shared" si="427"/>
        <v/>
      </c>
      <c r="FJ10" s="142" t="str">
        <f t="shared" ref="FJ10:FS19" si="428">IFERROR(IF(AND(HLOOKUP(FJ$6,distance,$DA10)&gt;0.5,HLOOKUP(FJ$7,distance,$DA10)&gt;0.5),SQRT(((HLOOKUP(FJ$6,distance,$DA10)-HLOOKUP(FJ$7,distance,$DA10)))^2),""),"")</f>
        <v/>
      </c>
      <c r="FK10" s="142" t="str">
        <f t="shared" si="428"/>
        <v/>
      </c>
      <c r="FL10" s="142" t="str">
        <f t="shared" si="428"/>
        <v/>
      </c>
      <c r="FM10" s="142" t="str">
        <f t="shared" si="428"/>
        <v/>
      </c>
      <c r="FN10" s="142" t="str">
        <f t="shared" si="428"/>
        <v/>
      </c>
      <c r="FO10" s="142" t="str">
        <f t="shared" si="428"/>
        <v/>
      </c>
      <c r="FP10" s="142" t="str">
        <f t="shared" si="428"/>
        <v/>
      </c>
      <c r="FQ10" s="142" t="str">
        <f t="shared" si="428"/>
        <v/>
      </c>
      <c r="FR10" s="142" t="str">
        <f t="shared" si="428"/>
        <v/>
      </c>
      <c r="FS10" s="142" t="str">
        <f t="shared" si="428"/>
        <v/>
      </c>
      <c r="FT10" s="142" t="str">
        <f t="shared" ref="FT10:GC19" si="429">IFERROR(IF(AND(HLOOKUP(FT$6,distance,$DA10)&gt;0.5,HLOOKUP(FT$7,distance,$DA10)&gt;0.5),SQRT(((HLOOKUP(FT$6,distance,$DA10)-HLOOKUP(FT$7,distance,$DA10)))^2),""),"")</f>
        <v/>
      </c>
      <c r="FU10" s="142" t="str">
        <f t="shared" si="429"/>
        <v/>
      </c>
      <c r="FV10" s="142" t="str">
        <f t="shared" si="429"/>
        <v/>
      </c>
      <c r="FW10" s="142" t="str">
        <f t="shared" si="429"/>
        <v/>
      </c>
      <c r="FX10" s="142" t="str">
        <f t="shared" si="429"/>
        <v/>
      </c>
      <c r="FY10" s="142" t="str">
        <f t="shared" si="429"/>
        <v/>
      </c>
      <c r="FZ10" s="142" t="str">
        <f t="shared" si="429"/>
        <v/>
      </c>
      <c r="GA10" s="142" t="str">
        <f t="shared" si="429"/>
        <v/>
      </c>
      <c r="GB10" s="142" t="str">
        <f t="shared" si="429"/>
        <v/>
      </c>
      <c r="GC10" s="142" t="str">
        <f t="shared" si="429"/>
        <v/>
      </c>
      <c r="GD10" s="142" t="str">
        <f t="shared" ref="GD10:GM19" si="430">IFERROR(IF(AND(HLOOKUP(GD$6,distance,$DA10)&gt;0.5,HLOOKUP(GD$7,distance,$DA10)&gt;0.5),SQRT(((HLOOKUP(GD$6,distance,$DA10)-HLOOKUP(GD$7,distance,$DA10)))^2),""),"")</f>
        <v/>
      </c>
      <c r="GE10" s="142" t="str">
        <f t="shared" si="430"/>
        <v/>
      </c>
      <c r="GF10" s="142" t="str">
        <f t="shared" si="430"/>
        <v/>
      </c>
      <c r="GG10" s="142" t="str">
        <f t="shared" si="430"/>
        <v/>
      </c>
      <c r="GH10" s="142" t="str">
        <f t="shared" si="430"/>
        <v/>
      </c>
      <c r="GI10" s="142" t="str">
        <f t="shared" si="430"/>
        <v/>
      </c>
      <c r="GJ10" s="142" t="str">
        <f t="shared" si="430"/>
        <v/>
      </c>
      <c r="GK10" s="142" t="str">
        <f t="shared" si="430"/>
        <v/>
      </c>
      <c r="GL10" s="142" t="str">
        <f t="shared" si="430"/>
        <v/>
      </c>
      <c r="GM10" s="142" t="str">
        <f t="shared" si="430"/>
        <v/>
      </c>
      <c r="GN10" s="142" t="str">
        <f t="shared" ref="GN10:GW19" si="431">IFERROR(IF(AND(HLOOKUP(GN$6,distance,$DA10)&gt;0.5,HLOOKUP(GN$7,distance,$DA10)&gt;0.5),SQRT(((HLOOKUP(GN$6,distance,$DA10)-HLOOKUP(GN$7,distance,$DA10)))^2),""),"")</f>
        <v/>
      </c>
      <c r="GO10" s="142" t="str">
        <f t="shared" si="431"/>
        <v/>
      </c>
      <c r="GP10" s="142" t="str">
        <f t="shared" si="431"/>
        <v/>
      </c>
      <c r="GQ10" s="142" t="str">
        <f t="shared" si="431"/>
        <v/>
      </c>
      <c r="GR10" s="142" t="str">
        <f t="shared" si="431"/>
        <v/>
      </c>
      <c r="GS10" s="142" t="str">
        <f t="shared" si="431"/>
        <v/>
      </c>
      <c r="GT10" s="142" t="str">
        <f t="shared" si="431"/>
        <v/>
      </c>
      <c r="GU10" s="142" t="str">
        <f t="shared" si="431"/>
        <v/>
      </c>
      <c r="GV10" s="142" t="str">
        <f t="shared" si="431"/>
        <v/>
      </c>
      <c r="GW10" s="142" t="str">
        <f t="shared" si="431"/>
        <v/>
      </c>
      <c r="GX10" s="142" t="str">
        <f t="shared" ref="GX10:HG19" si="432">IFERROR(IF(AND(HLOOKUP(GX$6,distance,$DA10)&gt;0.5,HLOOKUP(GX$7,distance,$DA10)&gt;0.5),SQRT(((HLOOKUP(GX$6,distance,$DA10)-HLOOKUP(GX$7,distance,$DA10)))^2),""),"")</f>
        <v/>
      </c>
      <c r="GY10" s="142" t="str">
        <f t="shared" si="432"/>
        <v/>
      </c>
      <c r="GZ10" s="142" t="str">
        <f t="shared" si="432"/>
        <v/>
      </c>
      <c r="HA10" s="142" t="str">
        <f t="shared" si="432"/>
        <v/>
      </c>
      <c r="HB10" s="142" t="str">
        <f t="shared" si="432"/>
        <v/>
      </c>
      <c r="HC10" s="142" t="str">
        <f t="shared" si="432"/>
        <v/>
      </c>
      <c r="HD10" s="142" t="str">
        <f t="shared" si="432"/>
        <v/>
      </c>
      <c r="HE10" s="142" t="str">
        <f t="shared" si="432"/>
        <v/>
      </c>
      <c r="HF10" s="142" t="str">
        <f t="shared" si="432"/>
        <v/>
      </c>
      <c r="HG10" s="142" t="str">
        <f t="shared" si="432"/>
        <v/>
      </c>
      <c r="HH10" s="142" t="str">
        <f t="shared" ref="HH10:HQ19" si="433">IFERROR(IF(AND(HLOOKUP(HH$6,distance,$DA10)&gt;0.5,HLOOKUP(HH$7,distance,$DA10)&gt;0.5),SQRT(((HLOOKUP(HH$6,distance,$DA10)-HLOOKUP(HH$7,distance,$DA10)))^2),""),"")</f>
        <v/>
      </c>
      <c r="HI10" s="142" t="str">
        <f t="shared" si="433"/>
        <v/>
      </c>
      <c r="HJ10" s="142" t="str">
        <f t="shared" si="433"/>
        <v/>
      </c>
      <c r="HK10" s="142" t="str">
        <f t="shared" si="433"/>
        <v/>
      </c>
      <c r="HL10" s="142" t="str">
        <f t="shared" si="433"/>
        <v/>
      </c>
      <c r="HM10" s="142" t="str">
        <f t="shared" si="433"/>
        <v/>
      </c>
      <c r="HN10" s="142" t="str">
        <f t="shared" si="433"/>
        <v/>
      </c>
      <c r="HO10" s="142" t="str">
        <f t="shared" si="433"/>
        <v/>
      </c>
      <c r="HP10" s="142" t="str">
        <f t="shared" si="433"/>
        <v/>
      </c>
      <c r="HQ10" s="142" t="str">
        <f t="shared" si="433"/>
        <v/>
      </c>
      <c r="HR10" s="142" t="str">
        <f t="shared" ref="HR10:IA19" si="434">IFERROR(IF(AND(HLOOKUP(HR$6,distance,$DA10)&gt;0.5,HLOOKUP(HR$7,distance,$DA10)&gt;0.5),SQRT(((HLOOKUP(HR$6,distance,$DA10)-HLOOKUP(HR$7,distance,$DA10)))^2),""),"")</f>
        <v/>
      </c>
      <c r="HS10" s="142" t="str">
        <f t="shared" si="434"/>
        <v/>
      </c>
      <c r="HT10" s="142" t="str">
        <f t="shared" si="434"/>
        <v/>
      </c>
      <c r="HU10" s="142" t="str">
        <f t="shared" si="434"/>
        <v/>
      </c>
      <c r="HV10" s="142" t="str">
        <f t="shared" si="434"/>
        <v/>
      </c>
      <c r="HW10" s="142" t="str">
        <f t="shared" si="434"/>
        <v/>
      </c>
      <c r="HX10" s="142" t="str">
        <f t="shared" si="434"/>
        <v/>
      </c>
      <c r="HY10" s="142" t="str">
        <f t="shared" si="434"/>
        <v/>
      </c>
      <c r="HZ10" s="142" t="str">
        <f t="shared" si="434"/>
        <v/>
      </c>
      <c r="IA10" s="142" t="str">
        <f t="shared" si="434"/>
        <v/>
      </c>
      <c r="IB10" s="142" t="str">
        <f t="shared" ref="IB10:IK19" si="435">IFERROR(IF(AND(HLOOKUP(IB$6,distance,$DA10)&gt;0.5,HLOOKUP(IB$7,distance,$DA10)&gt;0.5),SQRT(((HLOOKUP(IB$6,distance,$DA10)-HLOOKUP(IB$7,distance,$DA10)))^2),""),"")</f>
        <v/>
      </c>
      <c r="IC10" s="142" t="str">
        <f t="shared" si="435"/>
        <v/>
      </c>
      <c r="ID10" s="142" t="str">
        <f t="shared" si="435"/>
        <v/>
      </c>
      <c r="IE10" s="142" t="str">
        <f t="shared" si="435"/>
        <v/>
      </c>
      <c r="IF10" s="142" t="str">
        <f t="shared" si="435"/>
        <v/>
      </c>
      <c r="IG10" s="142" t="str">
        <f t="shared" si="435"/>
        <v/>
      </c>
      <c r="IH10" s="142" t="str">
        <f t="shared" si="435"/>
        <v/>
      </c>
      <c r="II10" s="142" t="str">
        <f t="shared" si="435"/>
        <v/>
      </c>
      <c r="IJ10" s="142" t="str">
        <f t="shared" si="435"/>
        <v/>
      </c>
      <c r="IK10" s="142" t="str">
        <f t="shared" si="435"/>
        <v/>
      </c>
      <c r="IL10" s="142" t="str">
        <f t="shared" ref="IL10:IU19" si="436">IFERROR(IF(AND(HLOOKUP(IL$6,distance,$DA10)&gt;0.5,HLOOKUP(IL$7,distance,$DA10)&gt;0.5),SQRT(((HLOOKUP(IL$6,distance,$DA10)-HLOOKUP(IL$7,distance,$DA10)))^2),""),"")</f>
        <v/>
      </c>
      <c r="IM10" s="142" t="str">
        <f t="shared" si="436"/>
        <v/>
      </c>
      <c r="IN10" s="142" t="str">
        <f t="shared" si="436"/>
        <v/>
      </c>
      <c r="IO10" s="142" t="str">
        <f t="shared" si="436"/>
        <v/>
      </c>
      <c r="IP10" s="142" t="str">
        <f t="shared" si="436"/>
        <v/>
      </c>
      <c r="IQ10" s="142" t="str">
        <f t="shared" si="436"/>
        <v/>
      </c>
      <c r="IR10" s="142" t="str">
        <f t="shared" si="436"/>
        <v/>
      </c>
      <c r="IS10" s="142" t="str">
        <f t="shared" si="436"/>
        <v/>
      </c>
      <c r="IT10" s="142" t="str">
        <f t="shared" si="436"/>
        <v/>
      </c>
      <c r="IU10" s="142" t="str">
        <f t="shared" si="436"/>
        <v/>
      </c>
      <c r="IV10" s="142" t="str">
        <f t="shared" ref="IV10:JE19" si="437">IFERROR(IF(AND(HLOOKUP(IV$6,distance,$DA10)&gt;0.5,HLOOKUP(IV$7,distance,$DA10)&gt;0.5),SQRT(((HLOOKUP(IV$6,distance,$DA10)-HLOOKUP(IV$7,distance,$DA10)))^2),""),"")</f>
        <v/>
      </c>
      <c r="IW10" s="142" t="str">
        <f t="shared" si="437"/>
        <v/>
      </c>
      <c r="IX10" s="142" t="str">
        <f t="shared" si="437"/>
        <v/>
      </c>
      <c r="IY10" s="142" t="str">
        <f t="shared" si="437"/>
        <v/>
      </c>
      <c r="IZ10" s="142" t="str">
        <f t="shared" si="437"/>
        <v/>
      </c>
      <c r="JA10" s="142" t="str">
        <f t="shared" si="437"/>
        <v/>
      </c>
      <c r="JB10" s="142" t="str">
        <f t="shared" si="437"/>
        <v/>
      </c>
      <c r="JC10" s="142" t="str">
        <f t="shared" si="437"/>
        <v/>
      </c>
      <c r="JD10" s="142" t="str">
        <f t="shared" si="437"/>
        <v/>
      </c>
      <c r="JE10" s="142" t="str">
        <f t="shared" si="437"/>
        <v/>
      </c>
      <c r="JF10" s="142" t="str">
        <f t="shared" ref="JF10:JO19" si="438">IFERROR(IF(AND(HLOOKUP(JF$6,distance,$DA10)&gt;0.5,HLOOKUP(JF$7,distance,$DA10)&gt;0.5),SQRT(((HLOOKUP(JF$6,distance,$DA10)-HLOOKUP(JF$7,distance,$DA10)))^2),""),"")</f>
        <v/>
      </c>
      <c r="JG10" s="142" t="str">
        <f t="shared" si="438"/>
        <v/>
      </c>
      <c r="JH10" s="142" t="str">
        <f t="shared" si="438"/>
        <v/>
      </c>
      <c r="JI10" s="142" t="str">
        <f t="shared" si="438"/>
        <v/>
      </c>
      <c r="JJ10" s="142" t="str">
        <f t="shared" si="438"/>
        <v/>
      </c>
      <c r="JK10" s="142" t="str">
        <f t="shared" si="438"/>
        <v/>
      </c>
      <c r="JL10" s="142" t="str">
        <f t="shared" si="438"/>
        <v/>
      </c>
      <c r="JM10" s="142" t="str">
        <f t="shared" si="438"/>
        <v/>
      </c>
      <c r="JN10" s="142" t="str">
        <f t="shared" si="438"/>
        <v/>
      </c>
      <c r="JO10" s="142" t="str">
        <f t="shared" si="438"/>
        <v/>
      </c>
      <c r="JP10" s="142" t="str">
        <f t="shared" ref="JP10:JY19" si="439">IFERROR(IF(AND(HLOOKUP(JP$6,distance,$DA10)&gt;0.5,HLOOKUP(JP$7,distance,$DA10)&gt;0.5),SQRT(((HLOOKUP(JP$6,distance,$DA10)-HLOOKUP(JP$7,distance,$DA10)))^2),""),"")</f>
        <v/>
      </c>
      <c r="JQ10" s="142" t="str">
        <f t="shared" si="439"/>
        <v/>
      </c>
      <c r="JR10" s="142" t="str">
        <f t="shared" si="439"/>
        <v/>
      </c>
      <c r="JS10" s="142" t="str">
        <f t="shared" si="439"/>
        <v/>
      </c>
      <c r="JT10" s="142" t="str">
        <f t="shared" si="439"/>
        <v/>
      </c>
      <c r="JU10" s="142" t="str">
        <f t="shared" si="439"/>
        <v/>
      </c>
      <c r="JV10" s="142" t="str">
        <f t="shared" si="439"/>
        <v/>
      </c>
      <c r="JW10" s="142" t="str">
        <f t="shared" si="439"/>
        <v/>
      </c>
      <c r="JX10" s="142" t="str">
        <f t="shared" si="439"/>
        <v/>
      </c>
      <c r="JY10" s="142" t="str">
        <f t="shared" si="439"/>
        <v/>
      </c>
      <c r="JZ10" s="142" t="str">
        <f t="shared" ref="JZ10:KI19" si="440">IFERROR(IF(AND(HLOOKUP(JZ$6,distance,$DA10)&gt;0.5,HLOOKUP(JZ$7,distance,$DA10)&gt;0.5),SQRT(((HLOOKUP(JZ$6,distance,$DA10)-HLOOKUP(JZ$7,distance,$DA10)))^2),""),"")</f>
        <v/>
      </c>
      <c r="KA10" s="142" t="str">
        <f t="shared" si="440"/>
        <v/>
      </c>
      <c r="KB10" s="142" t="str">
        <f t="shared" si="440"/>
        <v/>
      </c>
      <c r="KC10" s="142" t="str">
        <f t="shared" si="440"/>
        <v/>
      </c>
      <c r="KD10" s="142" t="str">
        <f t="shared" si="440"/>
        <v/>
      </c>
      <c r="KE10" s="142" t="str">
        <f t="shared" si="440"/>
        <v/>
      </c>
      <c r="KF10" s="142" t="str">
        <f t="shared" si="440"/>
        <v/>
      </c>
      <c r="KG10" s="142" t="str">
        <f t="shared" si="440"/>
        <v/>
      </c>
      <c r="KH10" s="142" t="str">
        <f t="shared" si="440"/>
        <v/>
      </c>
      <c r="KI10" s="142" t="str">
        <f t="shared" si="440"/>
        <v/>
      </c>
      <c r="KO10" s="139">
        <f>+KN9/KO9</f>
        <v>0.73980170639434895</v>
      </c>
      <c r="KP10" s="140">
        <f>+IF(DB10&lt;&gt;"",DB10^2,"")</f>
        <v>25</v>
      </c>
      <c r="KQ10" s="140" t="str">
        <f t="shared" ref="KQ10:NB13" si="441">+IF(DC10&lt;&gt;"",DC10^2,"")</f>
        <v/>
      </c>
      <c r="KR10" s="140" t="str">
        <f t="shared" si="441"/>
        <v/>
      </c>
      <c r="KS10" s="140" t="str">
        <f t="shared" si="441"/>
        <v/>
      </c>
      <c r="KT10" s="140" t="str">
        <f t="shared" si="441"/>
        <v/>
      </c>
      <c r="KU10" s="140" t="str">
        <f t="shared" si="441"/>
        <v/>
      </c>
      <c r="KV10" s="140" t="str">
        <f t="shared" si="441"/>
        <v/>
      </c>
      <c r="KW10" s="140" t="str">
        <f t="shared" si="441"/>
        <v/>
      </c>
      <c r="KX10" s="140" t="str">
        <f t="shared" si="441"/>
        <v/>
      </c>
      <c r="KY10" s="140" t="str">
        <f t="shared" si="441"/>
        <v/>
      </c>
      <c r="KZ10" s="140" t="str">
        <f t="shared" si="441"/>
        <v/>
      </c>
      <c r="LA10" s="140" t="str">
        <f t="shared" si="441"/>
        <v/>
      </c>
      <c r="LB10" s="140" t="str">
        <f t="shared" si="441"/>
        <v/>
      </c>
      <c r="LC10" s="140" t="str">
        <f t="shared" si="441"/>
        <v/>
      </c>
      <c r="LD10" s="140" t="str">
        <f t="shared" si="441"/>
        <v/>
      </c>
      <c r="LE10" s="140" t="str">
        <f t="shared" si="441"/>
        <v/>
      </c>
      <c r="LF10" s="140" t="str">
        <f t="shared" si="441"/>
        <v/>
      </c>
      <c r="LG10" s="140" t="str">
        <f t="shared" si="441"/>
        <v/>
      </c>
      <c r="LH10" s="140" t="str">
        <f t="shared" si="441"/>
        <v/>
      </c>
      <c r="LI10" s="140" t="str">
        <f t="shared" si="441"/>
        <v/>
      </c>
      <c r="LJ10" s="140" t="str">
        <f t="shared" si="441"/>
        <v/>
      </c>
      <c r="LK10" s="140" t="str">
        <f t="shared" si="441"/>
        <v/>
      </c>
      <c r="LL10" s="140" t="str">
        <f t="shared" si="441"/>
        <v/>
      </c>
      <c r="LM10" s="140" t="str">
        <f t="shared" si="441"/>
        <v/>
      </c>
      <c r="LN10" s="140" t="str">
        <f t="shared" si="441"/>
        <v/>
      </c>
      <c r="LO10" s="140" t="str">
        <f t="shared" si="441"/>
        <v/>
      </c>
      <c r="LP10" s="140" t="str">
        <f t="shared" si="441"/>
        <v/>
      </c>
      <c r="LQ10" s="140" t="str">
        <f t="shared" si="441"/>
        <v/>
      </c>
      <c r="LR10" s="140" t="str">
        <f t="shared" si="441"/>
        <v/>
      </c>
      <c r="LS10" s="140" t="str">
        <f t="shared" si="441"/>
        <v/>
      </c>
      <c r="LT10" s="140" t="str">
        <f t="shared" si="441"/>
        <v/>
      </c>
      <c r="LU10" s="140" t="str">
        <f t="shared" si="441"/>
        <v/>
      </c>
      <c r="LV10" s="140" t="str">
        <f t="shared" si="441"/>
        <v/>
      </c>
      <c r="LW10" s="140" t="str">
        <f t="shared" si="441"/>
        <v/>
      </c>
      <c r="LX10" s="140" t="str">
        <f t="shared" si="441"/>
        <v/>
      </c>
      <c r="LY10" s="140" t="str">
        <f t="shared" si="441"/>
        <v/>
      </c>
      <c r="LZ10" s="140" t="str">
        <f t="shared" si="441"/>
        <v/>
      </c>
      <c r="MA10" s="140" t="str">
        <f t="shared" si="441"/>
        <v/>
      </c>
      <c r="MB10" s="140" t="str">
        <f t="shared" si="441"/>
        <v/>
      </c>
      <c r="MC10" s="140" t="str">
        <f t="shared" si="441"/>
        <v/>
      </c>
      <c r="MD10" s="140" t="str">
        <f t="shared" si="441"/>
        <v/>
      </c>
      <c r="ME10" s="140" t="str">
        <f t="shared" si="441"/>
        <v/>
      </c>
      <c r="MF10" s="140" t="str">
        <f t="shared" si="441"/>
        <v/>
      </c>
      <c r="MG10" s="140" t="str">
        <f t="shared" si="441"/>
        <v/>
      </c>
      <c r="MH10" s="140" t="str">
        <f t="shared" si="441"/>
        <v/>
      </c>
      <c r="MI10" s="140" t="str">
        <f t="shared" si="441"/>
        <v/>
      </c>
      <c r="MJ10" s="140" t="str">
        <f t="shared" si="441"/>
        <v/>
      </c>
      <c r="MK10" s="140" t="str">
        <f t="shared" si="441"/>
        <v/>
      </c>
      <c r="ML10" s="140" t="str">
        <f t="shared" si="441"/>
        <v/>
      </c>
      <c r="MM10" s="140" t="str">
        <f t="shared" si="441"/>
        <v/>
      </c>
      <c r="MN10" s="140" t="str">
        <f t="shared" si="441"/>
        <v/>
      </c>
      <c r="MO10" s="140" t="str">
        <f t="shared" si="441"/>
        <v/>
      </c>
      <c r="MP10" s="140" t="str">
        <f t="shared" si="441"/>
        <v/>
      </c>
      <c r="MQ10" s="140" t="str">
        <f t="shared" si="441"/>
        <v/>
      </c>
      <c r="MR10" s="140" t="str">
        <f t="shared" si="441"/>
        <v/>
      </c>
      <c r="MS10" s="140" t="str">
        <f t="shared" si="441"/>
        <v/>
      </c>
      <c r="MT10" s="140" t="str">
        <f t="shared" si="441"/>
        <v/>
      </c>
      <c r="MU10" s="140" t="str">
        <f t="shared" si="441"/>
        <v/>
      </c>
      <c r="MV10" s="140" t="str">
        <f t="shared" si="441"/>
        <v/>
      </c>
      <c r="MW10" s="140" t="str">
        <f t="shared" si="441"/>
        <v/>
      </c>
      <c r="MX10" s="140" t="str">
        <f t="shared" si="441"/>
        <v/>
      </c>
      <c r="MY10" s="140" t="str">
        <f t="shared" si="441"/>
        <v/>
      </c>
      <c r="MZ10" s="140" t="str">
        <f t="shared" si="441"/>
        <v/>
      </c>
      <c r="NA10" s="140" t="str">
        <f t="shared" si="441"/>
        <v/>
      </c>
      <c r="NB10" s="140" t="str">
        <f t="shared" si="441"/>
        <v/>
      </c>
      <c r="NC10" s="140" t="str">
        <f t="shared" ref="NC10:PN13" si="442">+IF(FO10&lt;&gt;"",FO10^2,"")</f>
        <v/>
      </c>
      <c r="ND10" s="140" t="str">
        <f t="shared" si="442"/>
        <v/>
      </c>
      <c r="NE10" s="140" t="str">
        <f t="shared" si="442"/>
        <v/>
      </c>
      <c r="NF10" s="140" t="str">
        <f t="shared" si="442"/>
        <v/>
      </c>
      <c r="NG10" s="140" t="str">
        <f t="shared" si="442"/>
        <v/>
      </c>
      <c r="NH10" s="140" t="str">
        <f t="shared" si="442"/>
        <v/>
      </c>
      <c r="NI10" s="140" t="str">
        <f t="shared" si="442"/>
        <v/>
      </c>
      <c r="NJ10" s="140" t="str">
        <f t="shared" si="442"/>
        <v/>
      </c>
      <c r="NK10" s="140" t="str">
        <f t="shared" si="442"/>
        <v/>
      </c>
      <c r="NL10" s="140" t="str">
        <f t="shared" si="442"/>
        <v/>
      </c>
      <c r="NM10" s="140" t="str">
        <f t="shared" si="442"/>
        <v/>
      </c>
      <c r="NN10" s="140" t="str">
        <f t="shared" si="442"/>
        <v/>
      </c>
      <c r="NO10" s="140" t="str">
        <f t="shared" si="442"/>
        <v/>
      </c>
      <c r="NP10" s="140" t="str">
        <f t="shared" si="442"/>
        <v/>
      </c>
      <c r="NQ10" s="140" t="str">
        <f t="shared" si="442"/>
        <v/>
      </c>
      <c r="NR10" s="140" t="str">
        <f t="shared" si="442"/>
        <v/>
      </c>
      <c r="NS10" s="140" t="str">
        <f t="shared" si="442"/>
        <v/>
      </c>
      <c r="NT10" s="140" t="str">
        <f t="shared" si="442"/>
        <v/>
      </c>
      <c r="NU10" s="140" t="str">
        <f t="shared" si="442"/>
        <v/>
      </c>
      <c r="NV10" s="140" t="str">
        <f t="shared" si="442"/>
        <v/>
      </c>
      <c r="NW10" s="140" t="str">
        <f t="shared" si="442"/>
        <v/>
      </c>
      <c r="NX10" s="140" t="str">
        <f t="shared" si="442"/>
        <v/>
      </c>
      <c r="NY10" s="140" t="str">
        <f t="shared" si="442"/>
        <v/>
      </c>
      <c r="NZ10" s="140" t="str">
        <f t="shared" si="442"/>
        <v/>
      </c>
      <c r="OA10" s="140" t="str">
        <f t="shared" si="442"/>
        <v/>
      </c>
      <c r="OB10" s="140" t="str">
        <f t="shared" si="442"/>
        <v/>
      </c>
      <c r="OC10" s="140" t="str">
        <f t="shared" si="442"/>
        <v/>
      </c>
      <c r="OD10" s="140" t="str">
        <f t="shared" si="442"/>
        <v/>
      </c>
      <c r="OE10" s="140" t="str">
        <f t="shared" si="442"/>
        <v/>
      </c>
      <c r="OF10" s="140" t="str">
        <f t="shared" si="442"/>
        <v/>
      </c>
      <c r="OG10" s="140" t="str">
        <f t="shared" si="442"/>
        <v/>
      </c>
      <c r="OH10" s="140" t="str">
        <f t="shared" si="442"/>
        <v/>
      </c>
      <c r="OI10" s="140" t="str">
        <f t="shared" si="442"/>
        <v/>
      </c>
      <c r="OJ10" s="140" t="str">
        <f t="shared" si="442"/>
        <v/>
      </c>
      <c r="OK10" s="140" t="str">
        <f t="shared" si="442"/>
        <v/>
      </c>
      <c r="OL10" s="140" t="str">
        <f t="shared" si="442"/>
        <v/>
      </c>
      <c r="OM10" s="140" t="str">
        <f t="shared" si="442"/>
        <v/>
      </c>
      <c r="ON10" s="140" t="str">
        <f t="shared" si="442"/>
        <v/>
      </c>
      <c r="OO10" s="140" t="str">
        <f t="shared" si="442"/>
        <v/>
      </c>
      <c r="OP10" s="140" t="str">
        <f t="shared" si="442"/>
        <v/>
      </c>
      <c r="OQ10" s="140" t="str">
        <f t="shared" si="442"/>
        <v/>
      </c>
      <c r="OR10" s="140" t="str">
        <f t="shared" si="442"/>
        <v/>
      </c>
      <c r="OS10" s="140" t="str">
        <f t="shared" si="442"/>
        <v/>
      </c>
      <c r="OT10" s="140" t="str">
        <f t="shared" si="442"/>
        <v/>
      </c>
      <c r="OU10" s="140" t="str">
        <f t="shared" si="442"/>
        <v/>
      </c>
      <c r="OV10" s="140" t="str">
        <f t="shared" si="442"/>
        <v/>
      </c>
      <c r="OW10" s="140" t="str">
        <f t="shared" si="442"/>
        <v/>
      </c>
      <c r="OX10" s="140" t="str">
        <f t="shared" si="442"/>
        <v/>
      </c>
      <c r="OY10" s="140" t="str">
        <f t="shared" si="442"/>
        <v/>
      </c>
      <c r="OZ10" s="140" t="str">
        <f t="shared" si="442"/>
        <v/>
      </c>
      <c r="PA10" s="140" t="str">
        <f t="shared" si="442"/>
        <v/>
      </c>
      <c r="PB10" s="140" t="str">
        <f t="shared" si="442"/>
        <v/>
      </c>
      <c r="PC10" s="140" t="str">
        <f t="shared" si="442"/>
        <v/>
      </c>
      <c r="PD10" s="140" t="str">
        <f t="shared" si="442"/>
        <v/>
      </c>
      <c r="PE10" s="140" t="str">
        <f t="shared" si="442"/>
        <v/>
      </c>
      <c r="PF10" s="140" t="str">
        <f t="shared" si="442"/>
        <v/>
      </c>
      <c r="PG10" s="140" t="str">
        <f t="shared" si="442"/>
        <v/>
      </c>
      <c r="PH10" s="140" t="str">
        <f t="shared" si="442"/>
        <v/>
      </c>
      <c r="PI10" s="140" t="str">
        <f t="shared" si="442"/>
        <v/>
      </c>
      <c r="PJ10" s="140" t="str">
        <f t="shared" si="442"/>
        <v/>
      </c>
      <c r="PK10" s="140" t="str">
        <f t="shared" si="442"/>
        <v/>
      </c>
      <c r="PL10" s="140" t="str">
        <f t="shared" si="442"/>
        <v/>
      </c>
      <c r="PM10" s="140" t="str">
        <f t="shared" si="442"/>
        <v/>
      </c>
      <c r="PN10" s="140" t="str">
        <f t="shared" si="442"/>
        <v/>
      </c>
      <c r="PO10" s="140" t="str">
        <f t="shared" ref="PO10:RW14" si="443">+IF(IA10&lt;&gt;"",IA10^2,"")</f>
        <v/>
      </c>
      <c r="PP10" s="140" t="str">
        <f t="shared" si="443"/>
        <v/>
      </c>
      <c r="PQ10" s="140" t="str">
        <f t="shared" si="443"/>
        <v/>
      </c>
      <c r="PR10" s="140" t="str">
        <f t="shared" si="443"/>
        <v/>
      </c>
      <c r="PS10" s="140" t="str">
        <f t="shared" si="443"/>
        <v/>
      </c>
      <c r="PT10" s="140" t="str">
        <f t="shared" si="443"/>
        <v/>
      </c>
      <c r="PU10" s="140" t="str">
        <f t="shared" si="443"/>
        <v/>
      </c>
      <c r="PV10" s="140" t="str">
        <f t="shared" si="443"/>
        <v/>
      </c>
      <c r="PW10" s="140" t="str">
        <f t="shared" si="443"/>
        <v/>
      </c>
      <c r="PX10" s="140" t="str">
        <f t="shared" si="443"/>
        <v/>
      </c>
      <c r="PY10" s="140" t="str">
        <f t="shared" si="443"/>
        <v/>
      </c>
      <c r="PZ10" s="140" t="str">
        <f t="shared" si="443"/>
        <v/>
      </c>
      <c r="QA10" s="140" t="str">
        <f t="shared" si="443"/>
        <v/>
      </c>
      <c r="QB10" s="140" t="str">
        <f t="shared" si="443"/>
        <v/>
      </c>
      <c r="QC10" s="140" t="str">
        <f t="shared" si="443"/>
        <v/>
      </c>
      <c r="QD10" s="140" t="str">
        <f t="shared" si="443"/>
        <v/>
      </c>
      <c r="QE10" s="140" t="str">
        <f t="shared" si="443"/>
        <v/>
      </c>
      <c r="QF10" s="140" t="str">
        <f t="shared" si="443"/>
        <v/>
      </c>
      <c r="QG10" s="140" t="str">
        <f t="shared" si="443"/>
        <v/>
      </c>
      <c r="QH10" s="140" t="str">
        <f t="shared" si="443"/>
        <v/>
      </c>
      <c r="QI10" s="140" t="str">
        <f t="shared" si="443"/>
        <v/>
      </c>
      <c r="QJ10" s="140" t="str">
        <f t="shared" si="443"/>
        <v/>
      </c>
      <c r="QK10" s="140" t="str">
        <f t="shared" si="443"/>
        <v/>
      </c>
      <c r="QL10" s="140" t="str">
        <f t="shared" si="443"/>
        <v/>
      </c>
      <c r="QM10" s="140" t="str">
        <f t="shared" si="443"/>
        <v/>
      </c>
      <c r="QN10" s="140" t="str">
        <f t="shared" si="443"/>
        <v/>
      </c>
      <c r="QO10" s="140" t="str">
        <f t="shared" si="443"/>
        <v/>
      </c>
      <c r="QP10" s="140" t="str">
        <f t="shared" si="443"/>
        <v/>
      </c>
      <c r="QQ10" s="140" t="str">
        <f t="shared" si="443"/>
        <v/>
      </c>
      <c r="QR10" s="140" t="str">
        <f t="shared" si="443"/>
        <v/>
      </c>
      <c r="QS10" s="140" t="str">
        <f t="shared" si="443"/>
        <v/>
      </c>
      <c r="QT10" s="140" t="str">
        <f t="shared" si="443"/>
        <v/>
      </c>
      <c r="QU10" s="140" t="str">
        <f t="shared" si="443"/>
        <v/>
      </c>
      <c r="QV10" s="140" t="str">
        <f t="shared" si="443"/>
        <v/>
      </c>
      <c r="QW10" s="140" t="str">
        <f t="shared" si="443"/>
        <v/>
      </c>
      <c r="QX10" s="140" t="str">
        <f t="shared" si="443"/>
        <v/>
      </c>
      <c r="QY10" s="140" t="str">
        <f t="shared" si="443"/>
        <v/>
      </c>
      <c r="QZ10" s="140" t="str">
        <f t="shared" si="443"/>
        <v/>
      </c>
      <c r="RA10" s="140" t="str">
        <f t="shared" si="443"/>
        <v/>
      </c>
      <c r="RB10" s="140" t="str">
        <f t="shared" si="443"/>
        <v/>
      </c>
      <c r="RC10" s="140" t="str">
        <f t="shared" si="443"/>
        <v/>
      </c>
      <c r="RD10" s="140" t="str">
        <f t="shared" si="443"/>
        <v/>
      </c>
      <c r="RE10" s="140" t="str">
        <f t="shared" si="443"/>
        <v/>
      </c>
      <c r="RF10" s="140" t="str">
        <f t="shared" si="443"/>
        <v/>
      </c>
      <c r="RG10" s="140" t="str">
        <f t="shared" si="443"/>
        <v/>
      </c>
      <c r="RH10" s="140" t="str">
        <f t="shared" si="443"/>
        <v/>
      </c>
      <c r="RI10" s="140" t="str">
        <f t="shared" si="443"/>
        <v/>
      </c>
      <c r="RJ10" s="140" t="str">
        <f t="shared" si="443"/>
        <v/>
      </c>
      <c r="RK10" s="140" t="str">
        <f t="shared" si="443"/>
        <v/>
      </c>
      <c r="RL10" s="140" t="str">
        <f t="shared" si="443"/>
        <v/>
      </c>
      <c r="RM10" s="140" t="str">
        <f t="shared" si="443"/>
        <v/>
      </c>
      <c r="RN10" s="140" t="str">
        <f t="shared" si="443"/>
        <v/>
      </c>
      <c r="RO10" s="140" t="str">
        <f t="shared" si="443"/>
        <v/>
      </c>
      <c r="RP10" s="140" t="str">
        <f t="shared" si="443"/>
        <v/>
      </c>
      <c r="RQ10" s="140" t="str">
        <f t="shared" si="443"/>
        <v/>
      </c>
      <c r="RR10" s="140" t="str">
        <f t="shared" si="443"/>
        <v/>
      </c>
      <c r="RS10" s="140" t="str">
        <f t="shared" si="443"/>
        <v/>
      </c>
      <c r="RT10" s="140" t="str">
        <f t="shared" si="443"/>
        <v/>
      </c>
      <c r="RU10" s="140" t="str">
        <f t="shared" si="443"/>
        <v/>
      </c>
      <c r="RV10" s="140" t="str">
        <f t="shared" si="443"/>
        <v/>
      </c>
      <c r="RW10" s="140" t="str">
        <f t="shared" si="443"/>
        <v/>
      </c>
    </row>
    <row r="11" spans="2:491" x14ac:dyDescent="0.25">
      <c r="B11" s="6"/>
      <c r="C11" s="14">
        <v>2</v>
      </c>
      <c r="D11" s="8" t="s">
        <v>26</v>
      </c>
      <c r="E11" s="17">
        <v>9</v>
      </c>
      <c r="F11" s="17">
        <v>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0"/>
      <c r="R11" s="20"/>
      <c r="S11" s="20"/>
      <c r="T11" s="20"/>
      <c r="U11" s="20"/>
      <c r="V11" s="20"/>
      <c r="W11" s="20"/>
      <c r="X11" s="21"/>
      <c r="BF11" s="115">
        <v>7</v>
      </c>
      <c r="BG11" s="129">
        <f t="shared" si="201"/>
        <v>8</v>
      </c>
      <c r="BH11" s="130">
        <f t="shared" si="202"/>
        <v>2</v>
      </c>
      <c r="BI11" s="130" t="str">
        <f t="shared" si="203"/>
        <v/>
      </c>
      <c r="BJ11" s="130" t="str">
        <f t="shared" si="204"/>
        <v/>
      </c>
      <c r="BK11" s="130" t="str">
        <f t="shared" si="205"/>
        <v/>
      </c>
      <c r="BL11" s="130" t="str">
        <f t="shared" si="206"/>
        <v/>
      </c>
      <c r="BM11" s="130" t="str">
        <f t="shared" si="207"/>
        <v/>
      </c>
      <c r="BN11" s="130" t="str">
        <f t="shared" si="208"/>
        <v/>
      </c>
      <c r="BO11" s="130" t="str">
        <f t="shared" si="209"/>
        <v/>
      </c>
      <c r="BP11" s="130" t="str">
        <f t="shared" si="210"/>
        <v/>
      </c>
      <c r="BQ11" s="130" t="str">
        <f t="shared" si="211"/>
        <v/>
      </c>
      <c r="BR11" s="130" t="str">
        <f t="shared" si="212"/>
        <v/>
      </c>
      <c r="BS11" s="130" t="str">
        <f t="shared" si="213"/>
        <v/>
      </c>
      <c r="BT11" s="130" t="str">
        <f t="shared" si="214"/>
        <v/>
      </c>
      <c r="BU11" s="130" t="str">
        <f t="shared" si="215"/>
        <v/>
      </c>
      <c r="BV11" s="130" t="str">
        <f t="shared" si="216"/>
        <v/>
      </c>
      <c r="BW11" s="130" t="str">
        <f t="shared" si="217"/>
        <v/>
      </c>
      <c r="BX11" s="130" t="str">
        <f t="shared" si="218"/>
        <v/>
      </c>
      <c r="BY11" s="130" t="str">
        <f t="shared" si="219"/>
        <v/>
      </c>
      <c r="BZ11" s="131" t="str">
        <f t="shared" si="220"/>
        <v/>
      </c>
      <c r="CB11" s="115">
        <v>7</v>
      </c>
      <c r="CC11" s="132">
        <f t="shared" si="221"/>
        <v>2</v>
      </c>
      <c r="CD11" s="133">
        <f t="shared" si="191"/>
        <v>8</v>
      </c>
      <c r="CE11" s="133" t="str">
        <f t="shared" si="191"/>
        <v/>
      </c>
      <c r="CF11" s="133" t="str">
        <f t="shared" si="191"/>
        <v/>
      </c>
      <c r="CG11" s="133" t="str">
        <f t="shared" si="191"/>
        <v/>
      </c>
      <c r="CH11" s="133" t="str">
        <f t="shared" si="191"/>
        <v/>
      </c>
      <c r="CI11" s="133" t="str">
        <f t="shared" si="191"/>
        <v/>
      </c>
      <c r="CJ11" s="133" t="str">
        <f t="shared" si="191"/>
        <v/>
      </c>
      <c r="CK11" s="133" t="str">
        <f t="shared" si="191"/>
        <v/>
      </c>
      <c r="CL11" s="133" t="str">
        <f t="shared" si="191"/>
        <v/>
      </c>
      <c r="CM11" s="133" t="str">
        <f t="shared" si="191"/>
        <v/>
      </c>
      <c r="CN11" s="133" t="str">
        <f t="shared" si="192"/>
        <v/>
      </c>
      <c r="CO11" s="133" t="str">
        <f t="shared" si="193"/>
        <v/>
      </c>
      <c r="CP11" s="133" t="str">
        <f t="shared" si="194"/>
        <v/>
      </c>
      <c r="CQ11" s="133" t="str">
        <f t="shared" si="195"/>
        <v/>
      </c>
      <c r="CR11" s="133" t="str">
        <f t="shared" si="196"/>
        <v/>
      </c>
      <c r="CS11" s="133" t="str">
        <f t="shared" si="197"/>
        <v/>
      </c>
      <c r="CT11" s="133" t="str">
        <f t="shared" si="198"/>
        <v/>
      </c>
      <c r="CU11" s="133" t="str">
        <f t="shared" si="199"/>
        <v/>
      </c>
      <c r="CV11" s="134" t="str">
        <f t="shared" si="200"/>
        <v/>
      </c>
      <c r="CY11" s="140"/>
      <c r="CZ11" s="140"/>
      <c r="DA11" s="115">
        <f>+DA10+1</f>
        <v>3</v>
      </c>
      <c r="DB11" s="142">
        <f t="shared" si="422"/>
        <v>8</v>
      </c>
      <c r="DC11" s="142" t="str">
        <f t="shared" si="422"/>
        <v/>
      </c>
      <c r="DD11" s="142" t="str">
        <f t="shared" si="422"/>
        <v/>
      </c>
      <c r="DE11" s="142" t="str">
        <f t="shared" si="422"/>
        <v/>
      </c>
      <c r="DF11" s="142" t="str">
        <f t="shared" si="422"/>
        <v/>
      </c>
      <c r="DG11" s="142" t="str">
        <f t="shared" si="422"/>
        <v/>
      </c>
      <c r="DH11" s="142" t="str">
        <f t="shared" si="422"/>
        <v/>
      </c>
      <c r="DI11" s="142" t="str">
        <f t="shared" si="422"/>
        <v/>
      </c>
      <c r="DJ11" s="142" t="str">
        <f t="shared" si="422"/>
        <v/>
      </c>
      <c r="DK11" s="142" t="str">
        <f t="shared" si="422"/>
        <v/>
      </c>
      <c r="DL11" s="142" t="str">
        <f t="shared" si="423"/>
        <v/>
      </c>
      <c r="DM11" s="142" t="str">
        <f t="shared" si="423"/>
        <v/>
      </c>
      <c r="DN11" s="142" t="str">
        <f t="shared" si="423"/>
        <v/>
      </c>
      <c r="DO11" s="142" t="str">
        <f t="shared" si="423"/>
        <v/>
      </c>
      <c r="DP11" s="142" t="str">
        <f t="shared" si="423"/>
        <v/>
      </c>
      <c r="DQ11" s="142" t="str">
        <f t="shared" si="423"/>
        <v/>
      </c>
      <c r="DR11" s="142" t="str">
        <f t="shared" si="423"/>
        <v/>
      </c>
      <c r="DS11" s="142" t="str">
        <f t="shared" si="423"/>
        <v/>
      </c>
      <c r="DT11" s="142" t="str">
        <f t="shared" si="423"/>
        <v/>
      </c>
      <c r="DU11" s="142" t="str">
        <f t="shared" si="423"/>
        <v/>
      </c>
      <c r="DV11" s="142" t="str">
        <f t="shared" si="424"/>
        <v/>
      </c>
      <c r="DW11" s="142" t="str">
        <f t="shared" si="424"/>
        <v/>
      </c>
      <c r="DX11" s="142" t="str">
        <f t="shared" si="424"/>
        <v/>
      </c>
      <c r="DY11" s="142" t="str">
        <f t="shared" si="424"/>
        <v/>
      </c>
      <c r="DZ11" s="142" t="str">
        <f t="shared" si="424"/>
        <v/>
      </c>
      <c r="EA11" s="142" t="str">
        <f t="shared" si="424"/>
        <v/>
      </c>
      <c r="EB11" s="142" t="str">
        <f t="shared" si="424"/>
        <v/>
      </c>
      <c r="EC11" s="142" t="str">
        <f t="shared" si="424"/>
        <v/>
      </c>
      <c r="ED11" s="142" t="str">
        <f t="shared" si="424"/>
        <v/>
      </c>
      <c r="EE11" s="142" t="str">
        <f t="shared" si="424"/>
        <v/>
      </c>
      <c r="EF11" s="142" t="str">
        <f t="shared" si="425"/>
        <v/>
      </c>
      <c r="EG11" s="142" t="str">
        <f t="shared" si="425"/>
        <v/>
      </c>
      <c r="EH11" s="142" t="str">
        <f t="shared" si="425"/>
        <v/>
      </c>
      <c r="EI11" s="142" t="str">
        <f t="shared" si="425"/>
        <v/>
      </c>
      <c r="EJ11" s="142" t="str">
        <f t="shared" si="425"/>
        <v/>
      </c>
      <c r="EK11" s="142" t="str">
        <f t="shared" si="425"/>
        <v/>
      </c>
      <c r="EL11" s="142" t="str">
        <f t="shared" si="425"/>
        <v/>
      </c>
      <c r="EM11" s="142" t="str">
        <f t="shared" si="425"/>
        <v/>
      </c>
      <c r="EN11" s="142" t="str">
        <f t="shared" si="425"/>
        <v/>
      </c>
      <c r="EO11" s="142" t="str">
        <f t="shared" si="425"/>
        <v/>
      </c>
      <c r="EP11" s="142" t="str">
        <f t="shared" si="426"/>
        <v/>
      </c>
      <c r="EQ11" s="142" t="str">
        <f t="shared" si="426"/>
        <v/>
      </c>
      <c r="ER11" s="142" t="str">
        <f t="shared" si="426"/>
        <v/>
      </c>
      <c r="ES11" s="142" t="str">
        <f t="shared" si="426"/>
        <v/>
      </c>
      <c r="ET11" s="142" t="str">
        <f t="shared" si="426"/>
        <v/>
      </c>
      <c r="EU11" s="142" t="str">
        <f t="shared" si="426"/>
        <v/>
      </c>
      <c r="EV11" s="142" t="str">
        <f t="shared" si="426"/>
        <v/>
      </c>
      <c r="EW11" s="142" t="str">
        <f t="shared" si="426"/>
        <v/>
      </c>
      <c r="EX11" s="142" t="str">
        <f t="shared" si="426"/>
        <v/>
      </c>
      <c r="EY11" s="142" t="str">
        <f t="shared" si="426"/>
        <v/>
      </c>
      <c r="EZ11" s="142" t="str">
        <f t="shared" si="427"/>
        <v/>
      </c>
      <c r="FA11" s="142" t="str">
        <f t="shared" si="427"/>
        <v/>
      </c>
      <c r="FB11" s="142" t="str">
        <f t="shared" si="427"/>
        <v/>
      </c>
      <c r="FC11" s="142" t="str">
        <f t="shared" si="427"/>
        <v/>
      </c>
      <c r="FD11" s="142" t="str">
        <f t="shared" si="427"/>
        <v/>
      </c>
      <c r="FE11" s="142" t="str">
        <f t="shared" si="427"/>
        <v/>
      </c>
      <c r="FF11" s="142" t="str">
        <f t="shared" si="427"/>
        <v/>
      </c>
      <c r="FG11" s="142" t="str">
        <f t="shared" si="427"/>
        <v/>
      </c>
      <c r="FH11" s="142" t="str">
        <f t="shared" si="427"/>
        <v/>
      </c>
      <c r="FI11" s="142" t="str">
        <f t="shared" si="427"/>
        <v/>
      </c>
      <c r="FJ11" s="142" t="str">
        <f t="shared" si="428"/>
        <v/>
      </c>
      <c r="FK11" s="142" t="str">
        <f t="shared" si="428"/>
        <v/>
      </c>
      <c r="FL11" s="142" t="str">
        <f t="shared" si="428"/>
        <v/>
      </c>
      <c r="FM11" s="142" t="str">
        <f t="shared" si="428"/>
        <v/>
      </c>
      <c r="FN11" s="142" t="str">
        <f t="shared" si="428"/>
        <v/>
      </c>
      <c r="FO11" s="142" t="str">
        <f t="shared" si="428"/>
        <v/>
      </c>
      <c r="FP11" s="142" t="str">
        <f t="shared" si="428"/>
        <v/>
      </c>
      <c r="FQ11" s="142" t="str">
        <f t="shared" si="428"/>
        <v/>
      </c>
      <c r="FR11" s="142" t="str">
        <f t="shared" si="428"/>
        <v/>
      </c>
      <c r="FS11" s="142" t="str">
        <f t="shared" si="428"/>
        <v/>
      </c>
      <c r="FT11" s="142" t="str">
        <f t="shared" si="429"/>
        <v/>
      </c>
      <c r="FU11" s="142" t="str">
        <f t="shared" si="429"/>
        <v/>
      </c>
      <c r="FV11" s="142" t="str">
        <f t="shared" si="429"/>
        <v/>
      </c>
      <c r="FW11" s="142" t="str">
        <f t="shared" si="429"/>
        <v/>
      </c>
      <c r="FX11" s="142" t="str">
        <f t="shared" si="429"/>
        <v/>
      </c>
      <c r="FY11" s="142" t="str">
        <f t="shared" si="429"/>
        <v/>
      </c>
      <c r="FZ11" s="142" t="str">
        <f t="shared" si="429"/>
        <v/>
      </c>
      <c r="GA11" s="142" t="str">
        <f t="shared" si="429"/>
        <v/>
      </c>
      <c r="GB11" s="142" t="str">
        <f t="shared" si="429"/>
        <v/>
      </c>
      <c r="GC11" s="142" t="str">
        <f t="shared" si="429"/>
        <v/>
      </c>
      <c r="GD11" s="142" t="str">
        <f t="shared" si="430"/>
        <v/>
      </c>
      <c r="GE11" s="142" t="str">
        <f t="shared" si="430"/>
        <v/>
      </c>
      <c r="GF11" s="142" t="str">
        <f t="shared" si="430"/>
        <v/>
      </c>
      <c r="GG11" s="142" t="str">
        <f t="shared" si="430"/>
        <v/>
      </c>
      <c r="GH11" s="142" t="str">
        <f t="shared" si="430"/>
        <v/>
      </c>
      <c r="GI11" s="142" t="str">
        <f t="shared" si="430"/>
        <v/>
      </c>
      <c r="GJ11" s="142" t="str">
        <f t="shared" si="430"/>
        <v/>
      </c>
      <c r="GK11" s="142" t="str">
        <f t="shared" si="430"/>
        <v/>
      </c>
      <c r="GL11" s="142" t="str">
        <f t="shared" si="430"/>
        <v/>
      </c>
      <c r="GM11" s="142" t="str">
        <f t="shared" si="430"/>
        <v/>
      </c>
      <c r="GN11" s="142" t="str">
        <f t="shared" si="431"/>
        <v/>
      </c>
      <c r="GO11" s="142" t="str">
        <f t="shared" si="431"/>
        <v/>
      </c>
      <c r="GP11" s="142" t="str">
        <f t="shared" si="431"/>
        <v/>
      </c>
      <c r="GQ11" s="142" t="str">
        <f t="shared" si="431"/>
        <v/>
      </c>
      <c r="GR11" s="142" t="str">
        <f t="shared" si="431"/>
        <v/>
      </c>
      <c r="GS11" s="142" t="str">
        <f t="shared" si="431"/>
        <v/>
      </c>
      <c r="GT11" s="142" t="str">
        <f t="shared" si="431"/>
        <v/>
      </c>
      <c r="GU11" s="142" t="str">
        <f t="shared" si="431"/>
        <v/>
      </c>
      <c r="GV11" s="142" t="str">
        <f t="shared" si="431"/>
        <v/>
      </c>
      <c r="GW11" s="142" t="str">
        <f t="shared" si="431"/>
        <v/>
      </c>
      <c r="GX11" s="142" t="str">
        <f t="shared" si="432"/>
        <v/>
      </c>
      <c r="GY11" s="142" t="str">
        <f t="shared" si="432"/>
        <v/>
      </c>
      <c r="GZ11" s="142" t="str">
        <f t="shared" si="432"/>
        <v/>
      </c>
      <c r="HA11" s="142" t="str">
        <f t="shared" si="432"/>
        <v/>
      </c>
      <c r="HB11" s="142" t="str">
        <f t="shared" si="432"/>
        <v/>
      </c>
      <c r="HC11" s="142" t="str">
        <f t="shared" si="432"/>
        <v/>
      </c>
      <c r="HD11" s="142" t="str">
        <f t="shared" si="432"/>
        <v/>
      </c>
      <c r="HE11" s="142" t="str">
        <f t="shared" si="432"/>
        <v/>
      </c>
      <c r="HF11" s="142" t="str">
        <f t="shared" si="432"/>
        <v/>
      </c>
      <c r="HG11" s="142" t="str">
        <f t="shared" si="432"/>
        <v/>
      </c>
      <c r="HH11" s="142" t="str">
        <f t="shared" si="433"/>
        <v/>
      </c>
      <c r="HI11" s="142" t="str">
        <f t="shared" si="433"/>
        <v/>
      </c>
      <c r="HJ11" s="142" t="str">
        <f t="shared" si="433"/>
        <v/>
      </c>
      <c r="HK11" s="142" t="str">
        <f t="shared" si="433"/>
        <v/>
      </c>
      <c r="HL11" s="142" t="str">
        <f t="shared" si="433"/>
        <v/>
      </c>
      <c r="HM11" s="142" t="str">
        <f t="shared" si="433"/>
        <v/>
      </c>
      <c r="HN11" s="142" t="str">
        <f t="shared" si="433"/>
        <v/>
      </c>
      <c r="HO11" s="142" t="str">
        <f t="shared" si="433"/>
        <v/>
      </c>
      <c r="HP11" s="142" t="str">
        <f t="shared" si="433"/>
        <v/>
      </c>
      <c r="HQ11" s="142" t="str">
        <f t="shared" si="433"/>
        <v/>
      </c>
      <c r="HR11" s="142" t="str">
        <f t="shared" si="434"/>
        <v/>
      </c>
      <c r="HS11" s="142" t="str">
        <f t="shared" si="434"/>
        <v/>
      </c>
      <c r="HT11" s="142" t="str">
        <f t="shared" si="434"/>
        <v/>
      </c>
      <c r="HU11" s="142" t="str">
        <f t="shared" si="434"/>
        <v/>
      </c>
      <c r="HV11" s="142" t="str">
        <f t="shared" si="434"/>
        <v/>
      </c>
      <c r="HW11" s="142" t="str">
        <f t="shared" si="434"/>
        <v/>
      </c>
      <c r="HX11" s="142" t="str">
        <f t="shared" si="434"/>
        <v/>
      </c>
      <c r="HY11" s="142" t="str">
        <f t="shared" si="434"/>
        <v/>
      </c>
      <c r="HZ11" s="142" t="str">
        <f t="shared" si="434"/>
        <v/>
      </c>
      <c r="IA11" s="142" t="str">
        <f t="shared" si="434"/>
        <v/>
      </c>
      <c r="IB11" s="142" t="str">
        <f t="shared" si="435"/>
        <v/>
      </c>
      <c r="IC11" s="142" t="str">
        <f t="shared" si="435"/>
        <v/>
      </c>
      <c r="ID11" s="142" t="str">
        <f t="shared" si="435"/>
        <v/>
      </c>
      <c r="IE11" s="142" t="str">
        <f t="shared" si="435"/>
        <v/>
      </c>
      <c r="IF11" s="142" t="str">
        <f t="shared" si="435"/>
        <v/>
      </c>
      <c r="IG11" s="142" t="str">
        <f t="shared" si="435"/>
        <v/>
      </c>
      <c r="IH11" s="142" t="str">
        <f t="shared" si="435"/>
        <v/>
      </c>
      <c r="II11" s="142" t="str">
        <f t="shared" si="435"/>
        <v/>
      </c>
      <c r="IJ11" s="142" t="str">
        <f t="shared" si="435"/>
        <v/>
      </c>
      <c r="IK11" s="142" t="str">
        <f t="shared" si="435"/>
        <v/>
      </c>
      <c r="IL11" s="142" t="str">
        <f t="shared" si="436"/>
        <v/>
      </c>
      <c r="IM11" s="142" t="str">
        <f t="shared" si="436"/>
        <v/>
      </c>
      <c r="IN11" s="142" t="str">
        <f t="shared" si="436"/>
        <v/>
      </c>
      <c r="IO11" s="142" t="str">
        <f t="shared" si="436"/>
        <v/>
      </c>
      <c r="IP11" s="142" t="str">
        <f t="shared" si="436"/>
        <v/>
      </c>
      <c r="IQ11" s="142" t="str">
        <f t="shared" si="436"/>
        <v/>
      </c>
      <c r="IR11" s="142" t="str">
        <f t="shared" si="436"/>
        <v/>
      </c>
      <c r="IS11" s="142" t="str">
        <f t="shared" si="436"/>
        <v/>
      </c>
      <c r="IT11" s="142" t="str">
        <f t="shared" si="436"/>
        <v/>
      </c>
      <c r="IU11" s="142" t="str">
        <f t="shared" si="436"/>
        <v/>
      </c>
      <c r="IV11" s="142" t="str">
        <f t="shared" si="437"/>
        <v/>
      </c>
      <c r="IW11" s="142" t="str">
        <f t="shared" si="437"/>
        <v/>
      </c>
      <c r="IX11" s="142" t="str">
        <f t="shared" si="437"/>
        <v/>
      </c>
      <c r="IY11" s="142" t="str">
        <f t="shared" si="437"/>
        <v/>
      </c>
      <c r="IZ11" s="142" t="str">
        <f t="shared" si="437"/>
        <v/>
      </c>
      <c r="JA11" s="142" t="str">
        <f t="shared" si="437"/>
        <v/>
      </c>
      <c r="JB11" s="142" t="str">
        <f t="shared" si="437"/>
        <v/>
      </c>
      <c r="JC11" s="142" t="str">
        <f t="shared" si="437"/>
        <v/>
      </c>
      <c r="JD11" s="142" t="str">
        <f t="shared" si="437"/>
        <v/>
      </c>
      <c r="JE11" s="142" t="str">
        <f t="shared" si="437"/>
        <v/>
      </c>
      <c r="JF11" s="142" t="str">
        <f t="shared" si="438"/>
        <v/>
      </c>
      <c r="JG11" s="142" t="str">
        <f t="shared" si="438"/>
        <v/>
      </c>
      <c r="JH11" s="142" t="str">
        <f t="shared" si="438"/>
        <v/>
      </c>
      <c r="JI11" s="142" t="str">
        <f t="shared" si="438"/>
        <v/>
      </c>
      <c r="JJ11" s="142" t="str">
        <f t="shared" si="438"/>
        <v/>
      </c>
      <c r="JK11" s="142" t="str">
        <f t="shared" si="438"/>
        <v/>
      </c>
      <c r="JL11" s="142" t="str">
        <f t="shared" si="438"/>
        <v/>
      </c>
      <c r="JM11" s="142" t="str">
        <f t="shared" si="438"/>
        <v/>
      </c>
      <c r="JN11" s="142" t="str">
        <f t="shared" si="438"/>
        <v/>
      </c>
      <c r="JO11" s="142" t="str">
        <f t="shared" si="438"/>
        <v/>
      </c>
      <c r="JP11" s="142" t="str">
        <f t="shared" si="439"/>
        <v/>
      </c>
      <c r="JQ11" s="142" t="str">
        <f t="shared" si="439"/>
        <v/>
      </c>
      <c r="JR11" s="142" t="str">
        <f t="shared" si="439"/>
        <v/>
      </c>
      <c r="JS11" s="142" t="str">
        <f t="shared" si="439"/>
        <v/>
      </c>
      <c r="JT11" s="142" t="str">
        <f t="shared" si="439"/>
        <v/>
      </c>
      <c r="JU11" s="142" t="str">
        <f t="shared" si="439"/>
        <v/>
      </c>
      <c r="JV11" s="142" t="str">
        <f t="shared" si="439"/>
        <v/>
      </c>
      <c r="JW11" s="142" t="str">
        <f t="shared" si="439"/>
        <v/>
      </c>
      <c r="JX11" s="142" t="str">
        <f t="shared" si="439"/>
        <v/>
      </c>
      <c r="JY11" s="142" t="str">
        <f t="shared" si="439"/>
        <v/>
      </c>
      <c r="JZ11" s="142" t="str">
        <f t="shared" si="440"/>
        <v/>
      </c>
      <c r="KA11" s="142" t="str">
        <f t="shared" si="440"/>
        <v/>
      </c>
      <c r="KB11" s="142" t="str">
        <f t="shared" si="440"/>
        <v/>
      </c>
      <c r="KC11" s="142" t="str">
        <f t="shared" si="440"/>
        <v/>
      </c>
      <c r="KD11" s="142" t="str">
        <f t="shared" si="440"/>
        <v/>
      </c>
      <c r="KE11" s="142" t="str">
        <f t="shared" si="440"/>
        <v/>
      </c>
      <c r="KF11" s="142" t="str">
        <f t="shared" si="440"/>
        <v/>
      </c>
      <c r="KG11" s="142" t="str">
        <f t="shared" si="440"/>
        <v/>
      </c>
      <c r="KH11" s="142" t="str">
        <f t="shared" si="440"/>
        <v/>
      </c>
      <c r="KI11" s="142" t="str">
        <f t="shared" si="440"/>
        <v/>
      </c>
      <c r="KP11" s="140">
        <f t="shared" ref="KP11:KP28" si="444">+IF(DB11&lt;&gt;"",DB11^2,"")</f>
        <v>64</v>
      </c>
      <c r="KQ11" s="140" t="str">
        <f t="shared" si="441"/>
        <v/>
      </c>
      <c r="KR11" s="140" t="str">
        <f t="shared" si="441"/>
        <v/>
      </c>
      <c r="KS11" s="140" t="str">
        <f t="shared" si="441"/>
        <v/>
      </c>
      <c r="KT11" s="140" t="str">
        <f t="shared" si="441"/>
        <v/>
      </c>
      <c r="KU11" s="140" t="str">
        <f t="shared" si="441"/>
        <v/>
      </c>
      <c r="KV11" s="140" t="str">
        <f t="shared" si="441"/>
        <v/>
      </c>
      <c r="KW11" s="140" t="str">
        <f t="shared" si="441"/>
        <v/>
      </c>
      <c r="KX11" s="140" t="str">
        <f t="shared" si="441"/>
        <v/>
      </c>
      <c r="KY11" s="140" t="str">
        <f t="shared" si="441"/>
        <v/>
      </c>
      <c r="KZ11" s="140" t="str">
        <f t="shared" si="441"/>
        <v/>
      </c>
      <c r="LA11" s="140" t="str">
        <f t="shared" si="441"/>
        <v/>
      </c>
      <c r="LB11" s="140" t="str">
        <f t="shared" si="441"/>
        <v/>
      </c>
      <c r="LC11" s="140" t="str">
        <f t="shared" si="441"/>
        <v/>
      </c>
      <c r="LD11" s="140" t="str">
        <f t="shared" si="441"/>
        <v/>
      </c>
      <c r="LE11" s="140" t="str">
        <f t="shared" si="441"/>
        <v/>
      </c>
      <c r="LF11" s="140" t="str">
        <f t="shared" si="441"/>
        <v/>
      </c>
      <c r="LG11" s="140" t="str">
        <f t="shared" si="441"/>
        <v/>
      </c>
      <c r="LH11" s="140" t="str">
        <f t="shared" si="441"/>
        <v/>
      </c>
      <c r="LI11" s="140" t="str">
        <f t="shared" si="441"/>
        <v/>
      </c>
      <c r="LJ11" s="140" t="str">
        <f t="shared" si="441"/>
        <v/>
      </c>
      <c r="LK11" s="140" t="str">
        <f t="shared" si="441"/>
        <v/>
      </c>
      <c r="LL11" s="140" t="str">
        <f t="shared" si="441"/>
        <v/>
      </c>
      <c r="LM11" s="140" t="str">
        <f t="shared" si="441"/>
        <v/>
      </c>
      <c r="LN11" s="140" t="str">
        <f t="shared" si="441"/>
        <v/>
      </c>
      <c r="LO11" s="140" t="str">
        <f t="shared" si="441"/>
        <v/>
      </c>
      <c r="LP11" s="140" t="str">
        <f t="shared" si="441"/>
        <v/>
      </c>
      <c r="LQ11" s="140" t="str">
        <f t="shared" si="441"/>
        <v/>
      </c>
      <c r="LR11" s="140" t="str">
        <f t="shared" si="441"/>
        <v/>
      </c>
      <c r="LS11" s="140" t="str">
        <f t="shared" si="441"/>
        <v/>
      </c>
      <c r="LT11" s="140" t="str">
        <f t="shared" si="441"/>
        <v/>
      </c>
      <c r="LU11" s="140" t="str">
        <f t="shared" si="441"/>
        <v/>
      </c>
      <c r="LV11" s="140" t="str">
        <f t="shared" si="441"/>
        <v/>
      </c>
      <c r="LW11" s="140" t="str">
        <f t="shared" si="441"/>
        <v/>
      </c>
      <c r="LX11" s="140" t="str">
        <f t="shared" si="441"/>
        <v/>
      </c>
      <c r="LY11" s="140" t="str">
        <f t="shared" si="441"/>
        <v/>
      </c>
      <c r="LZ11" s="140" t="str">
        <f t="shared" si="441"/>
        <v/>
      </c>
      <c r="MA11" s="140" t="str">
        <f t="shared" si="441"/>
        <v/>
      </c>
      <c r="MB11" s="140" t="str">
        <f t="shared" si="441"/>
        <v/>
      </c>
      <c r="MC11" s="140" t="str">
        <f t="shared" si="441"/>
        <v/>
      </c>
      <c r="MD11" s="140" t="str">
        <f t="shared" si="441"/>
        <v/>
      </c>
      <c r="ME11" s="140" t="str">
        <f t="shared" si="441"/>
        <v/>
      </c>
      <c r="MF11" s="140" t="str">
        <f t="shared" si="441"/>
        <v/>
      </c>
      <c r="MG11" s="140" t="str">
        <f t="shared" si="441"/>
        <v/>
      </c>
      <c r="MH11" s="140" t="str">
        <f t="shared" si="441"/>
        <v/>
      </c>
      <c r="MI11" s="140" t="str">
        <f t="shared" si="441"/>
        <v/>
      </c>
      <c r="MJ11" s="140" t="str">
        <f t="shared" si="441"/>
        <v/>
      </c>
      <c r="MK11" s="140" t="str">
        <f t="shared" si="441"/>
        <v/>
      </c>
      <c r="ML11" s="140" t="str">
        <f t="shared" si="441"/>
        <v/>
      </c>
      <c r="MM11" s="140" t="str">
        <f t="shared" si="441"/>
        <v/>
      </c>
      <c r="MN11" s="140" t="str">
        <f t="shared" si="441"/>
        <v/>
      </c>
      <c r="MO11" s="140" t="str">
        <f t="shared" si="441"/>
        <v/>
      </c>
      <c r="MP11" s="140" t="str">
        <f t="shared" si="441"/>
        <v/>
      </c>
      <c r="MQ11" s="140" t="str">
        <f t="shared" si="441"/>
        <v/>
      </c>
      <c r="MR11" s="140" t="str">
        <f t="shared" si="441"/>
        <v/>
      </c>
      <c r="MS11" s="140" t="str">
        <f t="shared" si="441"/>
        <v/>
      </c>
      <c r="MT11" s="140" t="str">
        <f t="shared" si="441"/>
        <v/>
      </c>
      <c r="MU11" s="140" t="str">
        <f t="shared" si="441"/>
        <v/>
      </c>
      <c r="MV11" s="140" t="str">
        <f t="shared" si="441"/>
        <v/>
      </c>
      <c r="MW11" s="140" t="str">
        <f t="shared" si="441"/>
        <v/>
      </c>
      <c r="MX11" s="140" t="str">
        <f t="shared" si="441"/>
        <v/>
      </c>
      <c r="MY11" s="140" t="str">
        <f t="shared" si="441"/>
        <v/>
      </c>
      <c r="MZ11" s="140" t="str">
        <f t="shared" si="441"/>
        <v/>
      </c>
      <c r="NA11" s="140" t="str">
        <f t="shared" si="441"/>
        <v/>
      </c>
      <c r="NB11" s="140" t="str">
        <f t="shared" si="441"/>
        <v/>
      </c>
      <c r="NC11" s="140" t="str">
        <f t="shared" si="442"/>
        <v/>
      </c>
      <c r="ND11" s="140" t="str">
        <f t="shared" si="442"/>
        <v/>
      </c>
      <c r="NE11" s="140" t="str">
        <f t="shared" si="442"/>
        <v/>
      </c>
      <c r="NF11" s="140" t="str">
        <f t="shared" si="442"/>
        <v/>
      </c>
      <c r="NG11" s="140" t="str">
        <f t="shared" si="442"/>
        <v/>
      </c>
      <c r="NH11" s="140" t="str">
        <f t="shared" si="442"/>
        <v/>
      </c>
      <c r="NI11" s="140" t="str">
        <f t="shared" si="442"/>
        <v/>
      </c>
      <c r="NJ11" s="140" t="str">
        <f t="shared" si="442"/>
        <v/>
      </c>
      <c r="NK11" s="140" t="str">
        <f t="shared" si="442"/>
        <v/>
      </c>
      <c r="NL11" s="140" t="str">
        <f t="shared" si="442"/>
        <v/>
      </c>
      <c r="NM11" s="140" t="str">
        <f t="shared" si="442"/>
        <v/>
      </c>
      <c r="NN11" s="140" t="str">
        <f t="shared" si="442"/>
        <v/>
      </c>
      <c r="NO11" s="140" t="str">
        <f t="shared" si="442"/>
        <v/>
      </c>
      <c r="NP11" s="140" t="str">
        <f t="shared" si="442"/>
        <v/>
      </c>
      <c r="NQ11" s="140" t="str">
        <f t="shared" si="442"/>
        <v/>
      </c>
      <c r="NR11" s="140" t="str">
        <f t="shared" si="442"/>
        <v/>
      </c>
      <c r="NS11" s="140" t="str">
        <f t="shared" si="442"/>
        <v/>
      </c>
      <c r="NT11" s="140" t="str">
        <f t="shared" si="442"/>
        <v/>
      </c>
      <c r="NU11" s="140" t="str">
        <f t="shared" si="442"/>
        <v/>
      </c>
      <c r="NV11" s="140" t="str">
        <f t="shared" si="442"/>
        <v/>
      </c>
      <c r="NW11" s="140" t="str">
        <f t="shared" si="442"/>
        <v/>
      </c>
      <c r="NX11" s="140" t="str">
        <f t="shared" si="442"/>
        <v/>
      </c>
      <c r="NY11" s="140" t="str">
        <f t="shared" si="442"/>
        <v/>
      </c>
      <c r="NZ11" s="140" t="str">
        <f t="shared" si="442"/>
        <v/>
      </c>
      <c r="OA11" s="140" t="str">
        <f t="shared" si="442"/>
        <v/>
      </c>
      <c r="OB11" s="140" t="str">
        <f t="shared" si="442"/>
        <v/>
      </c>
      <c r="OC11" s="140" t="str">
        <f t="shared" si="442"/>
        <v/>
      </c>
      <c r="OD11" s="140" t="str">
        <f t="shared" si="442"/>
        <v/>
      </c>
      <c r="OE11" s="140" t="str">
        <f t="shared" si="442"/>
        <v/>
      </c>
      <c r="OF11" s="140" t="str">
        <f t="shared" si="442"/>
        <v/>
      </c>
      <c r="OG11" s="140" t="str">
        <f t="shared" si="442"/>
        <v/>
      </c>
      <c r="OH11" s="140" t="str">
        <f t="shared" si="442"/>
        <v/>
      </c>
      <c r="OI11" s="140" t="str">
        <f t="shared" si="442"/>
        <v/>
      </c>
      <c r="OJ11" s="140" t="str">
        <f t="shared" si="442"/>
        <v/>
      </c>
      <c r="OK11" s="140" t="str">
        <f t="shared" si="442"/>
        <v/>
      </c>
      <c r="OL11" s="140" t="str">
        <f t="shared" si="442"/>
        <v/>
      </c>
      <c r="OM11" s="140" t="str">
        <f t="shared" si="442"/>
        <v/>
      </c>
      <c r="ON11" s="140" t="str">
        <f t="shared" si="442"/>
        <v/>
      </c>
      <c r="OO11" s="140" t="str">
        <f t="shared" si="442"/>
        <v/>
      </c>
      <c r="OP11" s="140" t="str">
        <f t="shared" si="442"/>
        <v/>
      </c>
      <c r="OQ11" s="140" t="str">
        <f t="shared" si="442"/>
        <v/>
      </c>
      <c r="OR11" s="140" t="str">
        <f t="shared" si="442"/>
        <v/>
      </c>
      <c r="OS11" s="140" t="str">
        <f t="shared" si="442"/>
        <v/>
      </c>
      <c r="OT11" s="140" t="str">
        <f t="shared" si="442"/>
        <v/>
      </c>
      <c r="OU11" s="140" t="str">
        <f t="shared" si="442"/>
        <v/>
      </c>
      <c r="OV11" s="140" t="str">
        <f t="shared" si="442"/>
        <v/>
      </c>
      <c r="OW11" s="140" t="str">
        <f t="shared" si="442"/>
        <v/>
      </c>
      <c r="OX11" s="140" t="str">
        <f t="shared" si="442"/>
        <v/>
      </c>
      <c r="OY11" s="140" t="str">
        <f t="shared" si="442"/>
        <v/>
      </c>
      <c r="OZ11" s="140" t="str">
        <f t="shared" si="442"/>
        <v/>
      </c>
      <c r="PA11" s="140" t="str">
        <f t="shared" si="442"/>
        <v/>
      </c>
      <c r="PB11" s="140" t="str">
        <f t="shared" si="442"/>
        <v/>
      </c>
      <c r="PC11" s="140" t="str">
        <f t="shared" si="442"/>
        <v/>
      </c>
      <c r="PD11" s="140" t="str">
        <f t="shared" si="442"/>
        <v/>
      </c>
      <c r="PE11" s="140" t="str">
        <f t="shared" si="442"/>
        <v/>
      </c>
      <c r="PF11" s="140" t="str">
        <f t="shared" si="442"/>
        <v/>
      </c>
      <c r="PG11" s="140" t="str">
        <f t="shared" si="442"/>
        <v/>
      </c>
      <c r="PH11" s="140" t="str">
        <f t="shared" si="442"/>
        <v/>
      </c>
      <c r="PI11" s="140" t="str">
        <f t="shared" si="442"/>
        <v/>
      </c>
      <c r="PJ11" s="140" t="str">
        <f t="shared" si="442"/>
        <v/>
      </c>
      <c r="PK11" s="140" t="str">
        <f t="shared" si="442"/>
        <v/>
      </c>
      <c r="PL11" s="140" t="str">
        <f t="shared" si="442"/>
        <v/>
      </c>
      <c r="PM11" s="140" t="str">
        <f t="shared" si="442"/>
        <v/>
      </c>
      <c r="PN11" s="140" t="str">
        <f t="shared" si="442"/>
        <v/>
      </c>
      <c r="PO11" s="140" t="str">
        <f t="shared" si="443"/>
        <v/>
      </c>
      <c r="PP11" s="140" t="str">
        <f t="shared" si="443"/>
        <v/>
      </c>
      <c r="PQ11" s="140" t="str">
        <f t="shared" si="443"/>
        <v/>
      </c>
      <c r="PR11" s="140" t="str">
        <f t="shared" si="443"/>
        <v/>
      </c>
      <c r="PS11" s="140" t="str">
        <f t="shared" si="443"/>
        <v/>
      </c>
      <c r="PT11" s="140" t="str">
        <f t="shared" si="443"/>
        <v/>
      </c>
      <c r="PU11" s="140" t="str">
        <f t="shared" si="443"/>
        <v/>
      </c>
      <c r="PV11" s="140" t="str">
        <f t="shared" si="443"/>
        <v/>
      </c>
      <c r="PW11" s="140" t="str">
        <f t="shared" si="443"/>
        <v/>
      </c>
      <c r="PX11" s="140" t="str">
        <f t="shared" si="443"/>
        <v/>
      </c>
      <c r="PY11" s="140" t="str">
        <f t="shared" si="443"/>
        <v/>
      </c>
      <c r="PZ11" s="140" t="str">
        <f t="shared" si="443"/>
        <v/>
      </c>
      <c r="QA11" s="140" t="str">
        <f t="shared" si="443"/>
        <v/>
      </c>
      <c r="QB11" s="140" t="str">
        <f t="shared" si="443"/>
        <v/>
      </c>
      <c r="QC11" s="140" t="str">
        <f t="shared" si="443"/>
        <v/>
      </c>
      <c r="QD11" s="140" t="str">
        <f t="shared" si="443"/>
        <v/>
      </c>
      <c r="QE11" s="140" t="str">
        <f t="shared" si="443"/>
        <v/>
      </c>
      <c r="QF11" s="140" t="str">
        <f t="shared" si="443"/>
        <v/>
      </c>
      <c r="QG11" s="140" t="str">
        <f t="shared" si="443"/>
        <v/>
      </c>
      <c r="QH11" s="140" t="str">
        <f t="shared" si="443"/>
        <v/>
      </c>
      <c r="QI11" s="140" t="str">
        <f t="shared" si="443"/>
        <v/>
      </c>
      <c r="QJ11" s="140" t="str">
        <f t="shared" si="443"/>
        <v/>
      </c>
      <c r="QK11" s="140" t="str">
        <f t="shared" si="443"/>
        <v/>
      </c>
      <c r="QL11" s="140" t="str">
        <f t="shared" si="443"/>
        <v/>
      </c>
      <c r="QM11" s="140" t="str">
        <f t="shared" si="443"/>
        <v/>
      </c>
      <c r="QN11" s="140" t="str">
        <f t="shared" si="443"/>
        <v/>
      </c>
      <c r="QO11" s="140" t="str">
        <f t="shared" si="443"/>
        <v/>
      </c>
      <c r="QP11" s="140" t="str">
        <f t="shared" si="443"/>
        <v/>
      </c>
      <c r="QQ11" s="140" t="str">
        <f t="shared" si="443"/>
        <v/>
      </c>
      <c r="QR11" s="140" t="str">
        <f t="shared" si="443"/>
        <v/>
      </c>
      <c r="QS11" s="140" t="str">
        <f t="shared" si="443"/>
        <v/>
      </c>
      <c r="QT11" s="140" t="str">
        <f t="shared" si="443"/>
        <v/>
      </c>
      <c r="QU11" s="140" t="str">
        <f t="shared" si="443"/>
        <v/>
      </c>
      <c r="QV11" s="140" t="str">
        <f t="shared" si="443"/>
        <v/>
      </c>
      <c r="QW11" s="140" t="str">
        <f t="shared" si="443"/>
        <v/>
      </c>
      <c r="QX11" s="140" t="str">
        <f t="shared" si="443"/>
        <v/>
      </c>
      <c r="QY11" s="140" t="str">
        <f t="shared" si="443"/>
        <v/>
      </c>
      <c r="QZ11" s="140" t="str">
        <f t="shared" si="443"/>
        <v/>
      </c>
      <c r="RA11" s="140" t="str">
        <f t="shared" si="443"/>
        <v/>
      </c>
      <c r="RB11" s="140" t="str">
        <f t="shared" si="443"/>
        <v/>
      </c>
      <c r="RC11" s="140" t="str">
        <f t="shared" si="443"/>
        <v/>
      </c>
      <c r="RD11" s="140" t="str">
        <f t="shared" si="443"/>
        <v/>
      </c>
      <c r="RE11" s="140" t="str">
        <f t="shared" si="443"/>
        <v/>
      </c>
      <c r="RF11" s="140" t="str">
        <f t="shared" si="443"/>
        <v/>
      </c>
      <c r="RG11" s="140" t="str">
        <f t="shared" si="443"/>
        <v/>
      </c>
      <c r="RH11" s="140" t="str">
        <f t="shared" si="443"/>
        <v/>
      </c>
      <c r="RI11" s="140" t="str">
        <f t="shared" si="443"/>
        <v/>
      </c>
      <c r="RJ11" s="140" t="str">
        <f t="shared" si="443"/>
        <v/>
      </c>
      <c r="RK11" s="140" t="str">
        <f t="shared" si="443"/>
        <v/>
      </c>
      <c r="RL11" s="140" t="str">
        <f t="shared" si="443"/>
        <v/>
      </c>
      <c r="RM11" s="140" t="str">
        <f t="shared" si="443"/>
        <v/>
      </c>
      <c r="RN11" s="140" t="str">
        <f t="shared" si="443"/>
        <v/>
      </c>
      <c r="RO11" s="140" t="str">
        <f t="shared" si="443"/>
        <v/>
      </c>
      <c r="RP11" s="140" t="str">
        <f t="shared" si="443"/>
        <v/>
      </c>
      <c r="RQ11" s="140" t="str">
        <f t="shared" si="443"/>
        <v/>
      </c>
      <c r="RR11" s="140" t="str">
        <f t="shared" si="443"/>
        <v/>
      </c>
      <c r="RS11" s="140" t="str">
        <f t="shared" si="443"/>
        <v/>
      </c>
      <c r="RT11" s="140" t="str">
        <f t="shared" si="443"/>
        <v/>
      </c>
      <c r="RU11" s="140" t="str">
        <f t="shared" si="443"/>
        <v/>
      </c>
      <c r="RV11" s="140" t="str">
        <f t="shared" si="443"/>
        <v/>
      </c>
      <c r="RW11" s="140" t="str">
        <f t="shared" si="443"/>
        <v/>
      </c>
    </row>
    <row r="12" spans="2:491" x14ac:dyDescent="0.25">
      <c r="B12" s="6"/>
      <c r="C12" s="14">
        <v>3</v>
      </c>
      <c r="D12" s="8" t="s">
        <v>27</v>
      </c>
      <c r="E12" s="17">
        <v>3</v>
      </c>
      <c r="F12" s="17">
        <v>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0"/>
      <c r="R12" s="20"/>
      <c r="S12" s="20"/>
      <c r="T12" s="20"/>
      <c r="U12" s="20"/>
      <c r="V12" s="20"/>
      <c r="W12" s="20"/>
      <c r="X12" s="21"/>
      <c r="BF12" s="115">
        <v>8</v>
      </c>
      <c r="BG12" s="129">
        <f t="shared" si="201"/>
        <v>6</v>
      </c>
      <c r="BH12" s="130">
        <f t="shared" si="202"/>
        <v>3</v>
      </c>
      <c r="BI12" s="130" t="str">
        <f t="shared" si="203"/>
        <v/>
      </c>
      <c r="BJ12" s="130" t="str">
        <f t="shared" si="204"/>
        <v/>
      </c>
      <c r="BK12" s="130" t="str">
        <f t="shared" si="205"/>
        <v/>
      </c>
      <c r="BL12" s="130" t="str">
        <f t="shared" si="206"/>
        <v/>
      </c>
      <c r="BM12" s="130" t="str">
        <f t="shared" si="207"/>
        <v/>
      </c>
      <c r="BN12" s="130" t="str">
        <f t="shared" si="208"/>
        <v/>
      </c>
      <c r="BO12" s="130" t="str">
        <f t="shared" si="209"/>
        <v/>
      </c>
      <c r="BP12" s="130" t="str">
        <f t="shared" si="210"/>
        <v/>
      </c>
      <c r="BQ12" s="130" t="str">
        <f t="shared" si="211"/>
        <v/>
      </c>
      <c r="BR12" s="130" t="str">
        <f t="shared" si="212"/>
        <v/>
      </c>
      <c r="BS12" s="130" t="str">
        <f t="shared" si="213"/>
        <v/>
      </c>
      <c r="BT12" s="130" t="str">
        <f t="shared" si="214"/>
        <v/>
      </c>
      <c r="BU12" s="130" t="str">
        <f t="shared" si="215"/>
        <v/>
      </c>
      <c r="BV12" s="130" t="str">
        <f t="shared" si="216"/>
        <v/>
      </c>
      <c r="BW12" s="130" t="str">
        <f t="shared" si="217"/>
        <v/>
      </c>
      <c r="BX12" s="130" t="str">
        <f t="shared" si="218"/>
        <v/>
      </c>
      <c r="BY12" s="130" t="str">
        <f t="shared" si="219"/>
        <v/>
      </c>
      <c r="BZ12" s="131" t="str">
        <f t="shared" si="220"/>
        <v/>
      </c>
      <c r="CB12" s="115">
        <v>8</v>
      </c>
      <c r="CC12" s="132">
        <f t="shared" si="221"/>
        <v>4</v>
      </c>
      <c r="CD12" s="133">
        <f t="shared" si="191"/>
        <v>7</v>
      </c>
      <c r="CE12" s="133" t="str">
        <f t="shared" si="191"/>
        <v/>
      </c>
      <c r="CF12" s="133" t="str">
        <f t="shared" si="191"/>
        <v/>
      </c>
      <c r="CG12" s="133" t="str">
        <f t="shared" si="191"/>
        <v/>
      </c>
      <c r="CH12" s="133" t="str">
        <f t="shared" si="191"/>
        <v/>
      </c>
      <c r="CI12" s="133" t="str">
        <f t="shared" si="191"/>
        <v/>
      </c>
      <c r="CJ12" s="133" t="str">
        <f t="shared" si="191"/>
        <v/>
      </c>
      <c r="CK12" s="133" t="str">
        <f t="shared" si="191"/>
        <v/>
      </c>
      <c r="CL12" s="133" t="str">
        <f t="shared" si="191"/>
        <v/>
      </c>
      <c r="CM12" s="133" t="str">
        <f t="shared" si="191"/>
        <v/>
      </c>
      <c r="CN12" s="133" t="str">
        <f t="shared" si="192"/>
        <v/>
      </c>
      <c r="CO12" s="133" t="str">
        <f t="shared" si="193"/>
        <v/>
      </c>
      <c r="CP12" s="133" t="str">
        <f t="shared" si="194"/>
        <v/>
      </c>
      <c r="CQ12" s="133" t="str">
        <f t="shared" si="195"/>
        <v/>
      </c>
      <c r="CR12" s="133" t="str">
        <f t="shared" si="196"/>
        <v/>
      </c>
      <c r="CS12" s="133" t="str">
        <f t="shared" si="197"/>
        <v/>
      </c>
      <c r="CT12" s="133" t="str">
        <f t="shared" si="198"/>
        <v/>
      </c>
      <c r="CU12" s="133" t="str">
        <f t="shared" si="199"/>
        <v/>
      </c>
      <c r="CV12" s="134" t="str">
        <f t="shared" si="200"/>
        <v/>
      </c>
      <c r="CY12" s="140"/>
      <c r="CZ12" s="140"/>
      <c r="DA12" s="115">
        <f t="shared" ref="DA12:DA29" si="445">+DA11+1</f>
        <v>4</v>
      </c>
      <c r="DB12" s="142">
        <f t="shared" si="422"/>
        <v>4</v>
      </c>
      <c r="DC12" s="142" t="str">
        <f t="shared" si="422"/>
        <v/>
      </c>
      <c r="DD12" s="142" t="str">
        <f t="shared" si="422"/>
        <v/>
      </c>
      <c r="DE12" s="142" t="str">
        <f t="shared" si="422"/>
        <v/>
      </c>
      <c r="DF12" s="142" t="str">
        <f t="shared" si="422"/>
        <v/>
      </c>
      <c r="DG12" s="142" t="str">
        <f t="shared" si="422"/>
        <v/>
      </c>
      <c r="DH12" s="142" t="str">
        <f t="shared" si="422"/>
        <v/>
      </c>
      <c r="DI12" s="142" t="str">
        <f t="shared" si="422"/>
        <v/>
      </c>
      <c r="DJ12" s="142" t="str">
        <f t="shared" si="422"/>
        <v/>
      </c>
      <c r="DK12" s="142" t="str">
        <f t="shared" si="422"/>
        <v/>
      </c>
      <c r="DL12" s="142" t="str">
        <f t="shared" si="423"/>
        <v/>
      </c>
      <c r="DM12" s="142" t="str">
        <f t="shared" si="423"/>
        <v/>
      </c>
      <c r="DN12" s="142" t="str">
        <f t="shared" si="423"/>
        <v/>
      </c>
      <c r="DO12" s="142" t="str">
        <f t="shared" si="423"/>
        <v/>
      </c>
      <c r="DP12" s="142" t="str">
        <f t="shared" si="423"/>
        <v/>
      </c>
      <c r="DQ12" s="142" t="str">
        <f t="shared" si="423"/>
        <v/>
      </c>
      <c r="DR12" s="142" t="str">
        <f t="shared" si="423"/>
        <v/>
      </c>
      <c r="DS12" s="142" t="str">
        <f t="shared" si="423"/>
        <v/>
      </c>
      <c r="DT12" s="142" t="str">
        <f t="shared" si="423"/>
        <v/>
      </c>
      <c r="DU12" s="142" t="str">
        <f t="shared" si="423"/>
        <v/>
      </c>
      <c r="DV12" s="142" t="str">
        <f t="shared" si="424"/>
        <v/>
      </c>
      <c r="DW12" s="142" t="str">
        <f t="shared" si="424"/>
        <v/>
      </c>
      <c r="DX12" s="142" t="str">
        <f t="shared" si="424"/>
        <v/>
      </c>
      <c r="DY12" s="142" t="str">
        <f t="shared" si="424"/>
        <v/>
      </c>
      <c r="DZ12" s="142" t="str">
        <f t="shared" si="424"/>
        <v/>
      </c>
      <c r="EA12" s="142" t="str">
        <f t="shared" si="424"/>
        <v/>
      </c>
      <c r="EB12" s="142" t="str">
        <f t="shared" si="424"/>
        <v/>
      </c>
      <c r="EC12" s="142" t="str">
        <f t="shared" si="424"/>
        <v/>
      </c>
      <c r="ED12" s="142" t="str">
        <f t="shared" si="424"/>
        <v/>
      </c>
      <c r="EE12" s="142" t="str">
        <f t="shared" si="424"/>
        <v/>
      </c>
      <c r="EF12" s="142" t="str">
        <f t="shared" si="425"/>
        <v/>
      </c>
      <c r="EG12" s="142" t="str">
        <f t="shared" si="425"/>
        <v/>
      </c>
      <c r="EH12" s="142" t="str">
        <f t="shared" si="425"/>
        <v/>
      </c>
      <c r="EI12" s="142" t="str">
        <f t="shared" si="425"/>
        <v/>
      </c>
      <c r="EJ12" s="142" t="str">
        <f t="shared" si="425"/>
        <v/>
      </c>
      <c r="EK12" s="142" t="str">
        <f t="shared" si="425"/>
        <v/>
      </c>
      <c r="EL12" s="142" t="str">
        <f t="shared" si="425"/>
        <v/>
      </c>
      <c r="EM12" s="142" t="str">
        <f t="shared" si="425"/>
        <v/>
      </c>
      <c r="EN12" s="142" t="str">
        <f t="shared" si="425"/>
        <v/>
      </c>
      <c r="EO12" s="142" t="str">
        <f t="shared" si="425"/>
        <v/>
      </c>
      <c r="EP12" s="142" t="str">
        <f t="shared" si="426"/>
        <v/>
      </c>
      <c r="EQ12" s="142" t="str">
        <f t="shared" si="426"/>
        <v/>
      </c>
      <c r="ER12" s="142" t="str">
        <f t="shared" si="426"/>
        <v/>
      </c>
      <c r="ES12" s="142" t="str">
        <f t="shared" si="426"/>
        <v/>
      </c>
      <c r="ET12" s="142" t="str">
        <f t="shared" si="426"/>
        <v/>
      </c>
      <c r="EU12" s="142" t="str">
        <f t="shared" si="426"/>
        <v/>
      </c>
      <c r="EV12" s="142" t="str">
        <f t="shared" si="426"/>
        <v/>
      </c>
      <c r="EW12" s="142" t="str">
        <f t="shared" si="426"/>
        <v/>
      </c>
      <c r="EX12" s="142" t="str">
        <f t="shared" si="426"/>
        <v/>
      </c>
      <c r="EY12" s="142" t="str">
        <f t="shared" si="426"/>
        <v/>
      </c>
      <c r="EZ12" s="142" t="str">
        <f t="shared" si="427"/>
        <v/>
      </c>
      <c r="FA12" s="142" t="str">
        <f t="shared" si="427"/>
        <v/>
      </c>
      <c r="FB12" s="142" t="str">
        <f t="shared" si="427"/>
        <v/>
      </c>
      <c r="FC12" s="142" t="str">
        <f t="shared" si="427"/>
        <v/>
      </c>
      <c r="FD12" s="142" t="str">
        <f t="shared" si="427"/>
        <v/>
      </c>
      <c r="FE12" s="142" t="str">
        <f t="shared" si="427"/>
        <v/>
      </c>
      <c r="FF12" s="142" t="str">
        <f t="shared" si="427"/>
        <v/>
      </c>
      <c r="FG12" s="142" t="str">
        <f t="shared" si="427"/>
        <v/>
      </c>
      <c r="FH12" s="142" t="str">
        <f t="shared" si="427"/>
        <v/>
      </c>
      <c r="FI12" s="142" t="str">
        <f t="shared" si="427"/>
        <v/>
      </c>
      <c r="FJ12" s="142" t="str">
        <f t="shared" si="428"/>
        <v/>
      </c>
      <c r="FK12" s="142" t="str">
        <f t="shared" si="428"/>
        <v/>
      </c>
      <c r="FL12" s="142" t="str">
        <f t="shared" si="428"/>
        <v/>
      </c>
      <c r="FM12" s="142" t="str">
        <f t="shared" si="428"/>
        <v/>
      </c>
      <c r="FN12" s="142" t="str">
        <f t="shared" si="428"/>
        <v/>
      </c>
      <c r="FO12" s="142" t="str">
        <f t="shared" si="428"/>
        <v/>
      </c>
      <c r="FP12" s="142" t="str">
        <f t="shared" si="428"/>
        <v/>
      </c>
      <c r="FQ12" s="142" t="str">
        <f t="shared" si="428"/>
        <v/>
      </c>
      <c r="FR12" s="142" t="str">
        <f t="shared" si="428"/>
        <v/>
      </c>
      <c r="FS12" s="142" t="str">
        <f t="shared" si="428"/>
        <v/>
      </c>
      <c r="FT12" s="142" t="str">
        <f t="shared" si="429"/>
        <v/>
      </c>
      <c r="FU12" s="142" t="str">
        <f t="shared" si="429"/>
        <v/>
      </c>
      <c r="FV12" s="142" t="str">
        <f t="shared" si="429"/>
        <v/>
      </c>
      <c r="FW12" s="142" t="str">
        <f t="shared" si="429"/>
        <v/>
      </c>
      <c r="FX12" s="142" t="str">
        <f t="shared" si="429"/>
        <v/>
      </c>
      <c r="FY12" s="142" t="str">
        <f t="shared" si="429"/>
        <v/>
      </c>
      <c r="FZ12" s="142" t="str">
        <f t="shared" si="429"/>
        <v/>
      </c>
      <c r="GA12" s="142" t="str">
        <f t="shared" si="429"/>
        <v/>
      </c>
      <c r="GB12" s="142" t="str">
        <f t="shared" si="429"/>
        <v/>
      </c>
      <c r="GC12" s="142" t="str">
        <f t="shared" si="429"/>
        <v/>
      </c>
      <c r="GD12" s="142" t="str">
        <f t="shared" si="430"/>
        <v/>
      </c>
      <c r="GE12" s="142" t="str">
        <f t="shared" si="430"/>
        <v/>
      </c>
      <c r="GF12" s="142" t="str">
        <f t="shared" si="430"/>
        <v/>
      </c>
      <c r="GG12" s="142" t="str">
        <f t="shared" si="430"/>
        <v/>
      </c>
      <c r="GH12" s="142" t="str">
        <f t="shared" si="430"/>
        <v/>
      </c>
      <c r="GI12" s="142" t="str">
        <f t="shared" si="430"/>
        <v/>
      </c>
      <c r="GJ12" s="142" t="str">
        <f t="shared" si="430"/>
        <v/>
      </c>
      <c r="GK12" s="142" t="str">
        <f t="shared" si="430"/>
        <v/>
      </c>
      <c r="GL12" s="142" t="str">
        <f t="shared" si="430"/>
        <v/>
      </c>
      <c r="GM12" s="142" t="str">
        <f t="shared" si="430"/>
        <v/>
      </c>
      <c r="GN12" s="142" t="str">
        <f t="shared" si="431"/>
        <v/>
      </c>
      <c r="GO12" s="142" t="str">
        <f t="shared" si="431"/>
        <v/>
      </c>
      <c r="GP12" s="142" t="str">
        <f t="shared" si="431"/>
        <v/>
      </c>
      <c r="GQ12" s="142" t="str">
        <f t="shared" si="431"/>
        <v/>
      </c>
      <c r="GR12" s="142" t="str">
        <f t="shared" si="431"/>
        <v/>
      </c>
      <c r="GS12" s="142" t="str">
        <f t="shared" si="431"/>
        <v/>
      </c>
      <c r="GT12" s="142" t="str">
        <f t="shared" si="431"/>
        <v/>
      </c>
      <c r="GU12" s="142" t="str">
        <f t="shared" si="431"/>
        <v/>
      </c>
      <c r="GV12" s="142" t="str">
        <f t="shared" si="431"/>
        <v/>
      </c>
      <c r="GW12" s="142" t="str">
        <f t="shared" si="431"/>
        <v/>
      </c>
      <c r="GX12" s="142" t="str">
        <f t="shared" si="432"/>
        <v/>
      </c>
      <c r="GY12" s="142" t="str">
        <f t="shared" si="432"/>
        <v/>
      </c>
      <c r="GZ12" s="142" t="str">
        <f t="shared" si="432"/>
        <v/>
      </c>
      <c r="HA12" s="142" t="str">
        <f t="shared" si="432"/>
        <v/>
      </c>
      <c r="HB12" s="142" t="str">
        <f t="shared" si="432"/>
        <v/>
      </c>
      <c r="HC12" s="142" t="str">
        <f t="shared" si="432"/>
        <v/>
      </c>
      <c r="HD12" s="142" t="str">
        <f t="shared" si="432"/>
        <v/>
      </c>
      <c r="HE12" s="142" t="str">
        <f t="shared" si="432"/>
        <v/>
      </c>
      <c r="HF12" s="142" t="str">
        <f t="shared" si="432"/>
        <v/>
      </c>
      <c r="HG12" s="142" t="str">
        <f t="shared" si="432"/>
        <v/>
      </c>
      <c r="HH12" s="142" t="str">
        <f t="shared" si="433"/>
        <v/>
      </c>
      <c r="HI12" s="142" t="str">
        <f t="shared" si="433"/>
        <v/>
      </c>
      <c r="HJ12" s="142" t="str">
        <f t="shared" si="433"/>
        <v/>
      </c>
      <c r="HK12" s="142" t="str">
        <f t="shared" si="433"/>
        <v/>
      </c>
      <c r="HL12" s="142" t="str">
        <f t="shared" si="433"/>
        <v/>
      </c>
      <c r="HM12" s="142" t="str">
        <f t="shared" si="433"/>
        <v/>
      </c>
      <c r="HN12" s="142" t="str">
        <f t="shared" si="433"/>
        <v/>
      </c>
      <c r="HO12" s="142" t="str">
        <f t="shared" si="433"/>
        <v/>
      </c>
      <c r="HP12" s="142" t="str">
        <f t="shared" si="433"/>
        <v/>
      </c>
      <c r="HQ12" s="142" t="str">
        <f t="shared" si="433"/>
        <v/>
      </c>
      <c r="HR12" s="142" t="str">
        <f t="shared" si="434"/>
        <v/>
      </c>
      <c r="HS12" s="142" t="str">
        <f t="shared" si="434"/>
        <v/>
      </c>
      <c r="HT12" s="142" t="str">
        <f t="shared" si="434"/>
        <v/>
      </c>
      <c r="HU12" s="142" t="str">
        <f t="shared" si="434"/>
        <v/>
      </c>
      <c r="HV12" s="142" t="str">
        <f t="shared" si="434"/>
        <v/>
      </c>
      <c r="HW12" s="142" t="str">
        <f t="shared" si="434"/>
        <v/>
      </c>
      <c r="HX12" s="142" t="str">
        <f t="shared" si="434"/>
        <v/>
      </c>
      <c r="HY12" s="142" t="str">
        <f t="shared" si="434"/>
        <v/>
      </c>
      <c r="HZ12" s="142" t="str">
        <f t="shared" si="434"/>
        <v/>
      </c>
      <c r="IA12" s="142" t="str">
        <f t="shared" si="434"/>
        <v/>
      </c>
      <c r="IB12" s="142" t="str">
        <f t="shared" si="435"/>
        <v/>
      </c>
      <c r="IC12" s="142" t="str">
        <f t="shared" si="435"/>
        <v/>
      </c>
      <c r="ID12" s="142" t="str">
        <f t="shared" si="435"/>
        <v/>
      </c>
      <c r="IE12" s="142" t="str">
        <f t="shared" si="435"/>
        <v/>
      </c>
      <c r="IF12" s="142" t="str">
        <f t="shared" si="435"/>
        <v/>
      </c>
      <c r="IG12" s="142" t="str">
        <f t="shared" si="435"/>
        <v/>
      </c>
      <c r="IH12" s="142" t="str">
        <f t="shared" si="435"/>
        <v/>
      </c>
      <c r="II12" s="142" t="str">
        <f t="shared" si="435"/>
        <v/>
      </c>
      <c r="IJ12" s="142" t="str">
        <f t="shared" si="435"/>
        <v/>
      </c>
      <c r="IK12" s="142" t="str">
        <f t="shared" si="435"/>
        <v/>
      </c>
      <c r="IL12" s="142" t="str">
        <f t="shared" si="436"/>
        <v/>
      </c>
      <c r="IM12" s="142" t="str">
        <f t="shared" si="436"/>
        <v/>
      </c>
      <c r="IN12" s="142" t="str">
        <f t="shared" si="436"/>
        <v/>
      </c>
      <c r="IO12" s="142" t="str">
        <f t="shared" si="436"/>
        <v/>
      </c>
      <c r="IP12" s="142" t="str">
        <f t="shared" si="436"/>
        <v/>
      </c>
      <c r="IQ12" s="142" t="str">
        <f t="shared" si="436"/>
        <v/>
      </c>
      <c r="IR12" s="142" t="str">
        <f t="shared" si="436"/>
        <v/>
      </c>
      <c r="IS12" s="142" t="str">
        <f t="shared" si="436"/>
        <v/>
      </c>
      <c r="IT12" s="142" t="str">
        <f t="shared" si="436"/>
        <v/>
      </c>
      <c r="IU12" s="142" t="str">
        <f t="shared" si="436"/>
        <v/>
      </c>
      <c r="IV12" s="142" t="str">
        <f t="shared" si="437"/>
        <v/>
      </c>
      <c r="IW12" s="142" t="str">
        <f t="shared" si="437"/>
        <v/>
      </c>
      <c r="IX12" s="142" t="str">
        <f t="shared" si="437"/>
        <v/>
      </c>
      <c r="IY12" s="142" t="str">
        <f t="shared" si="437"/>
        <v/>
      </c>
      <c r="IZ12" s="142" t="str">
        <f t="shared" si="437"/>
        <v/>
      </c>
      <c r="JA12" s="142" t="str">
        <f t="shared" si="437"/>
        <v/>
      </c>
      <c r="JB12" s="142" t="str">
        <f t="shared" si="437"/>
        <v/>
      </c>
      <c r="JC12" s="142" t="str">
        <f t="shared" si="437"/>
        <v/>
      </c>
      <c r="JD12" s="142" t="str">
        <f t="shared" si="437"/>
        <v/>
      </c>
      <c r="JE12" s="142" t="str">
        <f t="shared" si="437"/>
        <v/>
      </c>
      <c r="JF12" s="142" t="str">
        <f t="shared" si="438"/>
        <v/>
      </c>
      <c r="JG12" s="142" t="str">
        <f t="shared" si="438"/>
        <v/>
      </c>
      <c r="JH12" s="142" t="str">
        <f t="shared" si="438"/>
        <v/>
      </c>
      <c r="JI12" s="142" t="str">
        <f t="shared" si="438"/>
        <v/>
      </c>
      <c r="JJ12" s="142" t="str">
        <f t="shared" si="438"/>
        <v/>
      </c>
      <c r="JK12" s="142" t="str">
        <f t="shared" si="438"/>
        <v/>
      </c>
      <c r="JL12" s="142" t="str">
        <f t="shared" si="438"/>
        <v/>
      </c>
      <c r="JM12" s="142" t="str">
        <f t="shared" si="438"/>
        <v/>
      </c>
      <c r="JN12" s="142" t="str">
        <f t="shared" si="438"/>
        <v/>
      </c>
      <c r="JO12" s="142" t="str">
        <f t="shared" si="438"/>
        <v/>
      </c>
      <c r="JP12" s="142" t="str">
        <f t="shared" si="439"/>
        <v/>
      </c>
      <c r="JQ12" s="142" t="str">
        <f t="shared" si="439"/>
        <v/>
      </c>
      <c r="JR12" s="142" t="str">
        <f t="shared" si="439"/>
        <v/>
      </c>
      <c r="JS12" s="142" t="str">
        <f t="shared" si="439"/>
        <v/>
      </c>
      <c r="JT12" s="142" t="str">
        <f t="shared" si="439"/>
        <v/>
      </c>
      <c r="JU12" s="142" t="str">
        <f t="shared" si="439"/>
        <v/>
      </c>
      <c r="JV12" s="142" t="str">
        <f t="shared" si="439"/>
        <v/>
      </c>
      <c r="JW12" s="142" t="str">
        <f t="shared" si="439"/>
        <v/>
      </c>
      <c r="JX12" s="142" t="str">
        <f t="shared" si="439"/>
        <v/>
      </c>
      <c r="JY12" s="142" t="str">
        <f t="shared" si="439"/>
        <v/>
      </c>
      <c r="JZ12" s="142" t="str">
        <f t="shared" si="440"/>
        <v/>
      </c>
      <c r="KA12" s="142" t="str">
        <f t="shared" si="440"/>
        <v/>
      </c>
      <c r="KB12" s="142" t="str">
        <f t="shared" si="440"/>
        <v/>
      </c>
      <c r="KC12" s="142" t="str">
        <f t="shared" si="440"/>
        <v/>
      </c>
      <c r="KD12" s="142" t="str">
        <f t="shared" si="440"/>
        <v/>
      </c>
      <c r="KE12" s="142" t="str">
        <f t="shared" si="440"/>
        <v/>
      </c>
      <c r="KF12" s="142" t="str">
        <f t="shared" si="440"/>
        <v/>
      </c>
      <c r="KG12" s="142" t="str">
        <f t="shared" si="440"/>
        <v/>
      </c>
      <c r="KH12" s="142" t="str">
        <f t="shared" si="440"/>
        <v/>
      </c>
      <c r="KI12" s="142" t="str">
        <f t="shared" si="440"/>
        <v/>
      </c>
      <c r="KP12" s="140">
        <f t="shared" si="444"/>
        <v>16</v>
      </c>
      <c r="KQ12" s="140" t="str">
        <f t="shared" si="441"/>
        <v/>
      </c>
      <c r="KR12" s="140" t="str">
        <f t="shared" si="441"/>
        <v/>
      </c>
      <c r="KS12" s="140" t="str">
        <f t="shared" si="441"/>
        <v/>
      </c>
      <c r="KT12" s="140" t="str">
        <f t="shared" si="441"/>
        <v/>
      </c>
      <c r="KU12" s="140" t="str">
        <f t="shared" si="441"/>
        <v/>
      </c>
      <c r="KV12" s="140" t="str">
        <f t="shared" si="441"/>
        <v/>
      </c>
      <c r="KW12" s="140" t="str">
        <f t="shared" si="441"/>
        <v/>
      </c>
      <c r="KX12" s="140" t="str">
        <f t="shared" si="441"/>
        <v/>
      </c>
      <c r="KY12" s="140" t="str">
        <f t="shared" si="441"/>
        <v/>
      </c>
      <c r="KZ12" s="140" t="str">
        <f t="shared" si="441"/>
        <v/>
      </c>
      <c r="LA12" s="140" t="str">
        <f t="shared" si="441"/>
        <v/>
      </c>
      <c r="LB12" s="140" t="str">
        <f t="shared" si="441"/>
        <v/>
      </c>
      <c r="LC12" s="140" t="str">
        <f t="shared" si="441"/>
        <v/>
      </c>
      <c r="LD12" s="140" t="str">
        <f t="shared" si="441"/>
        <v/>
      </c>
      <c r="LE12" s="140" t="str">
        <f t="shared" si="441"/>
        <v/>
      </c>
      <c r="LF12" s="140" t="str">
        <f t="shared" si="441"/>
        <v/>
      </c>
      <c r="LG12" s="140" t="str">
        <f t="shared" si="441"/>
        <v/>
      </c>
      <c r="LH12" s="140" t="str">
        <f t="shared" si="441"/>
        <v/>
      </c>
      <c r="LI12" s="140" t="str">
        <f t="shared" si="441"/>
        <v/>
      </c>
      <c r="LJ12" s="140" t="str">
        <f t="shared" si="441"/>
        <v/>
      </c>
      <c r="LK12" s="140" t="str">
        <f t="shared" si="441"/>
        <v/>
      </c>
      <c r="LL12" s="140" t="str">
        <f t="shared" si="441"/>
        <v/>
      </c>
      <c r="LM12" s="140" t="str">
        <f t="shared" si="441"/>
        <v/>
      </c>
      <c r="LN12" s="140" t="str">
        <f t="shared" si="441"/>
        <v/>
      </c>
      <c r="LO12" s="140" t="str">
        <f t="shared" si="441"/>
        <v/>
      </c>
      <c r="LP12" s="140" t="str">
        <f t="shared" si="441"/>
        <v/>
      </c>
      <c r="LQ12" s="140" t="str">
        <f t="shared" si="441"/>
        <v/>
      </c>
      <c r="LR12" s="140" t="str">
        <f t="shared" si="441"/>
        <v/>
      </c>
      <c r="LS12" s="140" t="str">
        <f t="shared" si="441"/>
        <v/>
      </c>
      <c r="LT12" s="140" t="str">
        <f t="shared" si="441"/>
        <v/>
      </c>
      <c r="LU12" s="140" t="str">
        <f t="shared" si="441"/>
        <v/>
      </c>
      <c r="LV12" s="140" t="str">
        <f t="shared" si="441"/>
        <v/>
      </c>
      <c r="LW12" s="140" t="str">
        <f t="shared" si="441"/>
        <v/>
      </c>
      <c r="LX12" s="140" t="str">
        <f t="shared" si="441"/>
        <v/>
      </c>
      <c r="LY12" s="140" t="str">
        <f t="shared" si="441"/>
        <v/>
      </c>
      <c r="LZ12" s="140" t="str">
        <f t="shared" si="441"/>
        <v/>
      </c>
      <c r="MA12" s="140" t="str">
        <f t="shared" si="441"/>
        <v/>
      </c>
      <c r="MB12" s="140" t="str">
        <f t="shared" si="441"/>
        <v/>
      </c>
      <c r="MC12" s="140" t="str">
        <f t="shared" si="441"/>
        <v/>
      </c>
      <c r="MD12" s="140" t="str">
        <f t="shared" si="441"/>
        <v/>
      </c>
      <c r="ME12" s="140" t="str">
        <f t="shared" si="441"/>
        <v/>
      </c>
      <c r="MF12" s="140" t="str">
        <f t="shared" si="441"/>
        <v/>
      </c>
      <c r="MG12" s="140" t="str">
        <f t="shared" si="441"/>
        <v/>
      </c>
      <c r="MH12" s="140" t="str">
        <f t="shared" si="441"/>
        <v/>
      </c>
      <c r="MI12" s="140" t="str">
        <f t="shared" si="441"/>
        <v/>
      </c>
      <c r="MJ12" s="140" t="str">
        <f t="shared" si="441"/>
        <v/>
      </c>
      <c r="MK12" s="140" t="str">
        <f t="shared" si="441"/>
        <v/>
      </c>
      <c r="ML12" s="140" t="str">
        <f t="shared" si="441"/>
        <v/>
      </c>
      <c r="MM12" s="140" t="str">
        <f t="shared" si="441"/>
        <v/>
      </c>
      <c r="MN12" s="140" t="str">
        <f t="shared" si="441"/>
        <v/>
      </c>
      <c r="MO12" s="140" t="str">
        <f t="shared" si="441"/>
        <v/>
      </c>
      <c r="MP12" s="140" t="str">
        <f t="shared" si="441"/>
        <v/>
      </c>
      <c r="MQ12" s="140" t="str">
        <f t="shared" si="441"/>
        <v/>
      </c>
      <c r="MR12" s="140" t="str">
        <f t="shared" si="441"/>
        <v/>
      </c>
      <c r="MS12" s="140" t="str">
        <f t="shared" si="441"/>
        <v/>
      </c>
      <c r="MT12" s="140" t="str">
        <f t="shared" si="441"/>
        <v/>
      </c>
      <c r="MU12" s="140" t="str">
        <f t="shared" si="441"/>
        <v/>
      </c>
      <c r="MV12" s="140" t="str">
        <f t="shared" si="441"/>
        <v/>
      </c>
      <c r="MW12" s="140" t="str">
        <f t="shared" si="441"/>
        <v/>
      </c>
      <c r="MX12" s="140" t="str">
        <f t="shared" si="441"/>
        <v/>
      </c>
      <c r="MY12" s="140" t="str">
        <f t="shared" si="441"/>
        <v/>
      </c>
      <c r="MZ12" s="140" t="str">
        <f t="shared" si="441"/>
        <v/>
      </c>
      <c r="NA12" s="140" t="str">
        <f t="shared" si="441"/>
        <v/>
      </c>
      <c r="NB12" s="140" t="str">
        <f t="shared" si="441"/>
        <v/>
      </c>
      <c r="NC12" s="140" t="str">
        <f t="shared" si="442"/>
        <v/>
      </c>
      <c r="ND12" s="140" t="str">
        <f t="shared" si="442"/>
        <v/>
      </c>
      <c r="NE12" s="140" t="str">
        <f t="shared" si="442"/>
        <v/>
      </c>
      <c r="NF12" s="140" t="str">
        <f t="shared" si="442"/>
        <v/>
      </c>
      <c r="NG12" s="140" t="str">
        <f t="shared" si="442"/>
        <v/>
      </c>
      <c r="NH12" s="140" t="str">
        <f t="shared" si="442"/>
        <v/>
      </c>
      <c r="NI12" s="140" t="str">
        <f t="shared" si="442"/>
        <v/>
      </c>
      <c r="NJ12" s="140" t="str">
        <f t="shared" si="442"/>
        <v/>
      </c>
      <c r="NK12" s="140" t="str">
        <f t="shared" si="442"/>
        <v/>
      </c>
      <c r="NL12" s="140" t="str">
        <f t="shared" si="442"/>
        <v/>
      </c>
      <c r="NM12" s="140" t="str">
        <f t="shared" si="442"/>
        <v/>
      </c>
      <c r="NN12" s="140" t="str">
        <f t="shared" si="442"/>
        <v/>
      </c>
      <c r="NO12" s="140" t="str">
        <f t="shared" si="442"/>
        <v/>
      </c>
      <c r="NP12" s="140" t="str">
        <f t="shared" si="442"/>
        <v/>
      </c>
      <c r="NQ12" s="140" t="str">
        <f t="shared" si="442"/>
        <v/>
      </c>
      <c r="NR12" s="140" t="str">
        <f t="shared" si="442"/>
        <v/>
      </c>
      <c r="NS12" s="140" t="str">
        <f t="shared" si="442"/>
        <v/>
      </c>
      <c r="NT12" s="140" t="str">
        <f t="shared" si="442"/>
        <v/>
      </c>
      <c r="NU12" s="140" t="str">
        <f t="shared" si="442"/>
        <v/>
      </c>
      <c r="NV12" s="140" t="str">
        <f t="shared" si="442"/>
        <v/>
      </c>
      <c r="NW12" s="140" t="str">
        <f t="shared" si="442"/>
        <v/>
      </c>
      <c r="NX12" s="140" t="str">
        <f t="shared" si="442"/>
        <v/>
      </c>
      <c r="NY12" s="140" t="str">
        <f t="shared" si="442"/>
        <v/>
      </c>
      <c r="NZ12" s="140" t="str">
        <f t="shared" si="442"/>
        <v/>
      </c>
      <c r="OA12" s="140" t="str">
        <f t="shared" si="442"/>
        <v/>
      </c>
      <c r="OB12" s="140" t="str">
        <f t="shared" si="442"/>
        <v/>
      </c>
      <c r="OC12" s="140" t="str">
        <f t="shared" si="442"/>
        <v/>
      </c>
      <c r="OD12" s="140" t="str">
        <f t="shared" si="442"/>
        <v/>
      </c>
      <c r="OE12" s="140" t="str">
        <f t="shared" si="442"/>
        <v/>
      </c>
      <c r="OF12" s="140" t="str">
        <f t="shared" si="442"/>
        <v/>
      </c>
      <c r="OG12" s="140" t="str">
        <f t="shared" si="442"/>
        <v/>
      </c>
      <c r="OH12" s="140" t="str">
        <f t="shared" si="442"/>
        <v/>
      </c>
      <c r="OI12" s="140" t="str">
        <f t="shared" si="442"/>
        <v/>
      </c>
      <c r="OJ12" s="140" t="str">
        <f t="shared" si="442"/>
        <v/>
      </c>
      <c r="OK12" s="140" t="str">
        <f t="shared" si="442"/>
        <v/>
      </c>
      <c r="OL12" s="140" t="str">
        <f t="shared" si="442"/>
        <v/>
      </c>
      <c r="OM12" s="140" t="str">
        <f t="shared" si="442"/>
        <v/>
      </c>
      <c r="ON12" s="140" t="str">
        <f t="shared" si="442"/>
        <v/>
      </c>
      <c r="OO12" s="140" t="str">
        <f t="shared" si="442"/>
        <v/>
      </c>
      <c r="OP12" s="140" t="str">
        <f t="shared" si="442"/>
        <v/>
      </c>
      <c r="OQ12" s="140" t="str">
        <f t="shared" si="442"/>
        <v/>
      </c>
      <c r="OR12" s="140" t="str">
        <f t="shared" si="442"/>
        <v/>
      </c>
      <c r="OS12" s="140" t="str">
        <f t="shared" si="442"/>
        <v/>
      </c>
      <c r="OT12" s="140" t="str">
        <f t="shared" si="442"/>
        <v/>
      </c>
      <c r="OU12" s="140" t="str">
        <f t="shared" si="442"/>
        <v/>
      </c>
      <c r="OV12" s="140" t="str">
        <f t="shared" si="442"/>
        <v/>
      </c>
      <c r="OW12" s="140" t="str">
        <f t="shared" si="442"/>
        <v/>
      </c>
      <c r="OX12" s="140" t="str">
        <f t="shared" si="442"/>
        <v/>
      </c>
      <c r="OY12" s="140" t="str">
        <f t="shared" si="442"/>
        <v/>
      </c>
      <c r="OZ12" s="140" t="str">
        <f t="shared" si="442"/>
        <v/>
      </c>
      <c r="PA12" s="140" t="str">
        <f t="shared" si="442"/>
        <v/>
      </c>
      <c r="PB12" s="140" t="str">
        <f t="shared" si="442"/>
        <v/>
      </c>
      <c r="PC12" s="140" t="str">
        <f t="shared" si="442"/>
        <v/>
      </c>
      <c r="PD12" s="140" t="str">
        <f t="shared" si="442"/>
        <v/>
      </c>
      <c r="PE12" s="140" t="str">
        <f t="shared" si="442"/>
        <v/>
      </c>
      <c r="PF12" s="140" t="str">
        <f t="shared" si="442"/>
        <v/>
      </c>
      <c r="PG12" s="140" t="str">
        <f t="shared" si="442"/>
        <v/>
      </c>
      <c r="PH12" s="140" t="str">
        <f t="shared" si="442"/>
        <v/>
      </c>
      <c r="PI12" s="140" t="str">
        <f t="shared" si="442"/>
        <v/>
      </c>
      <c r="PJ12" s="140" t="str">
        <f t="shared" si="442"/>
        <v/>
      </c>
      <c r="PK12" s="140" t="str">
        <f t="shared" si="442"/>
        <v/>
      </c>
      <c r="PL12" s="140" t="str">
        <f t="shared" si="442"/>
        <v/>
      </c>
      <c r="PM12" s="140" t="str">
        <f t="shared" si="442"/>
        <v/>
      </c>
      <c r="PN12" s="140" t="str">
        <f t="shared" si="442"/>
        <v/>
      </c>
      <c r="PO12" s="140" t="str">
        <f t="shared" si="443"/>
        <v/>
      </c>
      <c r="PP12" s="140" t="str">
        <f t="shared" si="443"/>
        <v/>
      </c>
      <c r="PQ12" s="140" t="str">
        <f t="shared" si="443"/>
        <v/>
      </c>
      <c r="PR12" s="140" t="str">
        <f t="shared" si="443"/>
        <v/>
      </c>
      <c r="PS12" s="140" t="str">
        <f t="shared" si="443"/>
        <v/>
      </c>
      <c r="PT12" s="140" t="str">
        <f t="shared" si="443"/>
        <v/>
      </c>
      <c r="PU12" s="140" t="str">
        <f t="shared" si="443"/>
        <v/>
      </c>
      <c r="PV12" s="140" t="str">
        <f t="shared" si="443"/>
        <v/>
      </c>
      <c r="PW12" s="140" t="str">
        <f t="shared" si="443"/>
        <v/>
      </c>
      <c r="PX12" s="140" t="str">
        <f t="shared" si="443"/>
        <v/>
      </c>
      <c r="PY12" s="140" t="str">
        <f t="shared" si="443"/>
        <v/>
      </c>
      <c r="PZ12" s="140" t="str">
        <f t="shared" si="443"/>
        <v/>
      </c>
      <c r="QA12" s="140" t="str">
        <f t="shared" si="443"/>
        <v/>
      </c>
      <c r="QB12" s="140" t="str">
        <f t="shared" si="443"/>
        <v/>
      </c>
      <c r="QC12" s="140" t="str">
        <f t="shared" si="443"/>
        <v/>
      </c>
      <c r="QD12" s="140" t="str">
        <f t="shared" si="443"/>
        <v/>
      </c>
      <c r="QE12" s="140" t="str">
        <f t="shared" si="443"/>
        <v/>
      </c>
      <c r="QF12" s="140" t="str">
        <f t="shared" si="443"/>
        <v/>
      </c>
      <c r="QG12" s="140" t="str">
        <f t="shared" si="443"/>
        <v/>
      </c>
      <c r="QH12" s="140" t="str">
        <f t="shared" si="443"/>
        <v/>
      </c>
      <c r="QI12" s="140" t="str">
        <f t="shared" si="443"/>
        <v/>
      </c>
      <c r="QJ12" s="140" t="str">
        <f t="shared" si="443"/>
        <v/>
      </c>
      <c r="QK12" s="140" t="str">
        <f t="shared" si="443"/>
        <v/>
      </c>
      <c r="QL12" s="140" t="str">
        <f t="shared" si="443"/>
        <v/>
      </c>
      <c r="QM12" s="140" t="str">
        <f t="shared" si="443"/>
        <v/>
      </c>
      <c r="QN12" s="140" t="str">
        <f t="shared" si="443"/>
        <v/>
      </c>
      <c r="QO12" s="140" t="str">
        <f t="shared" si="443"/>
        <v/>
      </c>
      <c r="QP12" s="140" t="str">
        <f t="shared" si="443"/>
        <v/>
      </c>
      <c r="QQ12" s="140" t="str">
        <f t="shared" si="443"/>
        <v/>
      </c>
      <c r="QR12" s="140" t="str">
        <f t="shared" si="443"/>
        <v/>
      </c>
      <c r="QS12" s="140" t="str">
        <f t="shared" si="443"/>
        <v/>
      </c>
      <c r="QT12" s="140" t="str">
        <f t="shared" si="443"/>
        <v/>
      </c>
      <c r="QU12" s="140" t="str">
        <f t="shared" si="443"/>
        <v/>
      </c>
      <c r="QV12" s="140" t="str">
        <f t="shared" si="443"/>
        <v/>
      </c>
      <c r="QW12" s="140" t="str">
        <f t="shared" si="443"/>
        <v/>
      </c>
      <c r="QX12" s="140" t="str">
        <f t="shared" si="443"/>
        <v/>
      </c>
      <c r="QY12" s="140" t="str">
        <f t="shared" si="443"/>
        <v/>
      </c>
      <c r="QZ12" s="140" t="str">
        <f t="shared" si="443"/>
        <v/>
      </c>
      <c r="RA12" s="140" t="str">
        <f t="shared" si="443"/>
        <v/>
      </c>
      <c r="RB12" s="140" t="str">
        <f t="shared" si="443"/>
        <v/>
      </c>
      <c r="RC12" s="140" t="str">
        <f t="shared" si="443"/>
        <v/>
      </c>
      <c r="RD12" s="140" t="str">
        <f t="shared" si="443"/>
        <v/>
      </c>
      <c r="RE12" s="140" t="str">
        <f t="shared" si="443"/>
        <v/>
      </c>
      <c r="RF12" s="140" t="str">
        <f t="shared" si="443"/>
        <v/>
      </c>
      <c r="RG12" s="140" t="str">
        <f t="shared" si="443"/>
        <v/>
      </c>
      <c r="RH12" s="140" t="str">
        <f t="shared" si="443"/>
        <v/>
      </c>
      <c r="RI12" s="140" t="str">
        <f t="shared" si="443"/>
        <v/>
      </c>
      <c r="RJ12" s="140" t="str">
        <f t="shared" si="443"/>
        <v/>
      </c>
      <c r="RK12" s="140" t="str">
        <f t="shared" si="443"/>
        <v/>
      </c>
      <c r="RL12" s="140" t="str">
        <f t="shared" si="443"/>
        <v/>
      </c>
      <c r="RM12" s="140" t="str">
        <f t="shared" si="443"/>
        <v/>
      </c>
      <c r="RN12" s="140" t="str">
        <f t="shared" si="443"/>
        <v/>
      </c>
      <c r="RO12" s="140" t="str">
        <f t="shared" si="443"/>
        <v/>
      </c>
      <c r="RP12" s="140" t="str">
        <f t="shared" si="443"/>
        <v/>
      </c>
      <c r="RQ12" s="140" t="str">
        <f t="shared" si="443"/>
        <v/>
      </c>
      <c r="RR12" s="140" t="str">
        <f t="shared" si="443"/>
        <v/>
      </c>
      <c r="RS12" s="140" t="str">
        <f t="shared" si="443"/>
        <v/>
      </c>
      <c r="RT12" s="140" t="str">
        <f t="shared" si="443"/>
        <v/>
      </c>
      <c r="RU12" s="140" t="str">
        <f t="shared" si="443"/>
        <v/>
      </c>
      <c r="RV12" s="140" t="str">
        <f t="shared" si="443"/>
        <v/>
      </c>
      <c r="RW12" s="140" t="str">
        <f t="shared" si="443"/>
        <v/>
      </c>
    </row>
    <row r="13" spans="2:491" x14ac:dyDescent="0.25">
      <c r="B13" s="6"/>
      <c r="C13" s="14">
        <v>4</v>
      </c>
      <c r="D13" s="8" t="s">
        <v>28</v>
      </c>
      <c r="E13" s="17">
        <v>8</v>
      </c>
      <c r="F13" s="17">
        <v>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20"/>
      <c r="U13" s="20"/>
      <c r="V13" s="20"/>
      <c r="W13" s="20"/>
      <c r="X13" s="21"/>
      <c r="BF13" s="115">
        <v>9</v>
      </c>
      <c r="BG13" s="129">
        <f t="shared" si="201"/>
        <v>8</v>
      </c>
      <c r="BH13" s="130">
        <f t="shared" si="202"/>
        <v>2</v>
      </c>
      <c r="BI13" s="130" t="str">
        <f t="shared" si="203"/>
        <v/>
      </c>
      <c r="BJ13" s="130" t="str">
        <f t="shared" si="204"/>
        <v/>
      </c>
      <c r="BK13" s="130" t="str">
        <f t="shared" si="205"/>
        <v/>
      </c>
      <c r="BL13" s="130" t="str">
        <f t="shared" si="206"/>
        <v/>
      </c>
      <c r="BM13" s="130" t="str">
        <f t="shared" si="207"/>
        <v/>
      </c>
      <c r="BN13" s="130" t="str">
        <f t="shared" si="208"/>
        <v/>
      </c>
      <c r="BO13" s="130" t="str">
        <f t="shared" si="209"/>
        <v/>
      </c>
      <c r="BP13" s="130" t="str">
        <f t="shared" si="210"/>
        <v/>
      </c>
      <c r="BQ13" s="130" t="str">
        <f t="shared" si="211"/>
        <v/>
      </c>
      <c r="BR13" s="130" t="str">
        <f t="shared" si="212"/>
        <v/>
      </c>
      <c r="BS13" s="130" t="str">
        <f t="shared" si="213"/>
        <v/>
      </c>
      <c r="BT13" s="130" t="str">
        <f t="shared" si="214"/>
        <v/>
      </c>
      <c r="BU13" s="130" t="str">
        <f t="shared" si="215"/>
        <v/>
      </c>
      <c r="BV13" s="130" t="str">
        <f t="shared" si="216"/>
        <v/>
      </c>
      <c r="BW13" s="130" t="str">
        <f t="shared" si="217"/>
        <v/>
      </c>
      <c r="BX13" s="130" t="str">
        <f t="shared" si="218"/>
        <v/>
      </c>
      <c r="BY13" s="130" t="str">
        <f t="shared" si="219"/>
        <v/>
      </c>
      <c r="BZ13" s="131" t="str">
        <f t="shared" si="220"/>
        <v/>
      </c>
      <c r="CB13" s="115">
        <v>9</v>
      </c>
      <c r="CC13" s="132">
        <f t="shared" si="221"/>
        <v>2</v>
      </c>
      <c r="CD13" s="133">
        <f t="shared" si="191"/>
        <v>8</v>
      </c>
      <c r="CE13" s="133" t="str">
        <f t="shared" si="191"/>
        <v/>
      </c>
      <c r="CF13" s="133" t="str">
        <f t="shared" si="191"/>
        <v/>
      </c>
      <c r="CG13" s="133" t="str">
        <f t="shared" si="191"/>
        <v/>
      </c>
      <c r="CH13" s="133" t="str">
        <f t="shared" si="191"/>
        <v/>
      </c>
      <c r="CI13" s="133" t="str">
        <f t="shared" si="191"/>
        <v/>
      </c>
      <c r="CJ13" s="133" t="str">
        <f t="shared" si="191"/>
        <v/>
      </c>
      <c r="CK13" s="133" t="str">
        <f t="shared" si="191"/>
        <v/>
      </c>
      <c r="CL13" s="133" t="str">
        <f t="shared" si="191"/>
        <v/>
      </c>
      <c r="CM13" s="133" t="str">
        <f t="shared" si="191"/>
        <v/>
      </c>
      <c r="CN13" s="133" t="str">
        <f t="shared" si="192"/>
        <v/>
      </c>
      <c r="CO13" s="133" t="str">
        <f t="shared" si="193"/>
        <v/>
      </c>
      <c r="CP13" s="133" t="str">
        <f t="shared" si="194"/>
        <v/>
      </c>
      <c r="CQ13" s="133" t="str">
        <f t="shared" si="195"/>
        <v/>
      </c>
      <c r="CR13" s="133" t="str">
        <f t="shared" si="196"/>
        <v/>
      </c>
      <c r="CS13" s="133" t="str">
        <f t="shared" si="197"/>
        <v/>
      </c>
      <c r="CT13" s="133" t="str">
        <f t="shared" si="198"/>
        <v/>
      </c>
      <c r="CU13" s="133" t="str">
        <f t="shared" si="199"/>
        <v/>
      </c>
      <c r="CV13" s="134" t="str">
        <f t="shared" si="200"/>
        <v/>
      </c>
      <c r="CY13" s="140"/>
      <c r="CZ13" s="140"/>
      <c r="DA13" s="115">
        <f t="shared" si="445"/>
        <v>5</v>
      </c>
      <c r="DB13" s="142">
        <f t="shared" si="422"/>
        <v>6</v>
      </c>
      <c r="DC13" s="142" t="str">
        <f t="shared" si="422"/>
        <v/>
      </c>
      <c r="DD13" s="142" t="str">
        <f t="shared" si="422"/>
        <v/>
      </c>
      <c r="DE13" s="142" t="str">
        <f t="shared" si="422"/>
        <v/>
      </c>
      <c r="DF13" s="142" t="str">
        <f t="shared" si="422"/>
        <v/>
      </c>
      <c r="DG13" s="142" t="str">
        <f t="shared" si="422"/>
        <v/>
      </c>
      <c r="DH13" s="142" t="str">
        <f t="shared" si="422"/>
        <v/>
      </c>
      <c r="DI13" s="142" t="str">
        <f t="shared" si="422"/>
        <v/>
      </c>
      <c r="DJ13" s="142" t="str">
        <f t="shared" si="422"/>
        <v/>
      </c>
      <c r="DK13" s="142" t="str">
        <f t="shared" si="422"/>
        <v/>
      </c>
      <c r="DL13" s="142" t="str">
        <f t="shared" si="423"/>
        <v/>
      </c>
      <c r="DM13" s="142" t="str">
        <f t="shared" si="423"/>
        <v/>
      </c>
      <c r="DN13" s="142" t="str">
        <f t="shared" si="423"/>
        <v/>
      </c>
      <c r="DO13" s="142" t="str">
        <f t="shared" si="423"/>
        <v/>
      </c>
      <c r="DP13" s="142" t="str">
        <f t="shared" si="423"/>
        <v/>
      </c>
      <c r="DQ13" s="142" t="str">
        <f t="shared" si="423"/>
        <v/>
      </c>
      <c r="DR13" s="142" t="str">
        <f t="shared" si="423"/>
        <v/>
      </c>
      <c r="DS13" s="142" t="str">
        <f t="shared" si="423"/>
        <v/>
      </c>
      <c r="DT13" s="142" t="str">
        <f t="shared" si="423"/>
        <v/>
      </c>
      <c r="DU13" s="142" t="str">
        <f t="shared" si="423"/>
        <v/>
      </c>
      <c r="DV13" s="142" t="str">
        <f t="shared" si="424"/>
        <v/>
      </c>
      <c r="DW13" s="142" t="str">
        <f t="shared" si="424"/>
        <v/>
      </c>
      <c r="DX13" s="142" t="str">
        <f t="shared" si="424"/>
        <v/>
      </c>
      <c r="DY13" s="142" t="str">
        <f t="shared" si="424"/>
        <v/>
      </c>
      <c r="DZ13" s="142" t="str">
        <f t="shared" si="424"/>
        <v/>
      </c>
      <c r="EA13" s="142" t="str">
        <f t="shared" si="424"/>
        <v/>
      </c>
      <c r="EB13" s="142" t="str">
        <f t="shared" si="424"/>
        <v/>
      </c>
      <c r="EC13" s="142" t="str">
        <f t="shared" si="424"/>
        <v/>
      </c>
      <c r="ED13" s="142" t="str">
        <f t="shared" si="424"/>
        <v/>
      </c>
      <c r="EE13" s="142" t="str">
        <f t="shared" si="424"/>
        <v/>
      </c>
      <c r="EF13" s="142" t="str">
        <f t="shared" si="425"/>
        <v/>
      </c>
      <c r="EG13" s="142" t="str">
        <f t="shared" si="425"/>
        <v/>
      </c>
      <c r="EH13" s="142" t="str">
        <f t="shared" si="425"/>
        <v/>
      </c>
      <c r="EI13" s="142" t="str">
        <f t="shared" si="425"/>
        <v/>
      </c>
      <c r="EJ13" s="142" t="str">
        <f t="shared" si="425"/>
        <v/>
      </c>
      <c r="EK13" s="142" t="str">
        <f t="shared" si="425"/>
        <v/>
      </c>
      <c r="EL13" s="142" t="str">
        <f t="shared" si="425"/>
        <v/>
      </c>
      <c r="EM13" s="142" t="str">
        <f t="shared" si="425"/>
        <v/>
      </c>
      <c r="EN13" s="142" t="str">
        <f t="shared" si="425"/>
        <v/>
      </c>
      <c r="EO13" s="142" t="str">
        <f t="shared" si="425"/>
        <v/>
      </c>
      <c r="EP13" s="142" t="str">
        <f t="shared" si="426"/>
        <v/>
      </c>
      <c r="EQ13" s="142" t="str">
        <f t="shared" si="426"/>
        <v/>
      </c>
      <c r="ER13" s="142" t="str">
        <f t="shared" si="426"/>
        <v/>
      </c>
      <c r="ES13" s="142" t="str">
        <f t="shared" si="426"/>
        <v/>
      </c>
      <c r="ET13" s="142" t="str">
        <f t="shared" si="426"/>
        <v/>
      </c>
      <c r="EU13" s="142" t="str">
        <f t="shared" si="426"/>
        <v/>
      </c>
      <c r="EV13" s="142" t="str">
        <f t="shared" si="426"/>
        <v/>
      </c>
      <c r="EW13" s="142" t="str">
        <f t="shared" si="426"/>
        <v/>
      </c>
      <c r="EX13" s="142" t="str">
        <f t="shared" si="426"/>
        <v/>
      </c>
      <c r="EY13" s="142" t="str">
        <f t="shared" si="426"/>
        <v/>
      </c>
      <c r="EZ13" s="142" t="str">
        <f t="shared" si="427"/>
        <v/>
      </c>
      <c r="FA13" s="142" t="str">
        <f t="shared" si="427"/>
        <v/>
      </c>
      <c r="FB13" s="142" t="str">
        <f t="shared" si="427"/>
        <v/>
      </c>
      <c r="FC13" s="142" t="str">
        <f t="shared" si="427"/>
        <v/>
      </c>
      <c r="FD13" s="142" t="str">
        <f t="shared" si="427"/>
        <v/>
      </c>
      <c r="FE13" s="142" t="str">
        <f t="shared" si="427"/>
        <v/>
      </c>
      <c r="FF13" s="142" t="str">
        <f t="shared" si="427"/>
        <v/>
      </c>
      <c r="FG13" s="142" t="str">
        <f t="shared" si="427"/>
        <v/>
      </c>
      <c r="FH13" s="142" t="str">
        <f t="shared" si="427"/>
        <v/>
      </c>
      <c r="FI13" s="142" t="str">
        <f t="shared" si="427"/>
        <v/>
      </c>
      <c r="FJ13" s="142" t="str">
        <f t="shared" si="428"/>
        <v/>
      </c>
      <c r="FK13" s="142" t="str">
        <f t="shared" si="428"/>
        <v/>
      </c>
      <c r="FL13" s="142" t="str">
        <f t="shared" si="428"/>
        <v/>
      </c>
      <c r="FM13" s="142" t="str">
        <f t="shared" si="428"/>
        <v/>
      </c>
      <c r="FN13" s="142" t="str">
        <f t="shared" si="428"/>
        <v/>
      </c>
      <c r="FO13" s="142" t="str">
        <f t="shared" si="428"/>
        <v/>
      </c>
      <c r="FP13" s="142" t="str">
        <f t="shared" si="428"/>
        <v/>
      </c>
      <c r="FQ13" s="142" t="str">
        <f t="shared" si="428"/>
        <v/>
      </c>
      <c r="FR13" s="142" t="str">
        <f t="shared" si="428"/>
        <v/>
      </c>
      <c r="FS13" s="142" t="str">
        <f t="shared" si="428"/>
        <v/>
      </c>
      <c r="FT13" s="142" t="str">
        <f t="shared" si="429"/>
        <v/>
      </c>
      <c r="FU13" s="142" t="str">
        <f t="shared" si="429"/>
        <v/>
      </c>
      <c r="FV13" s="142" t="str">
        <f t="shared" si="429"/>
        <v/>
      </c>
      <c r="FW13" s="142" t="str">
        <f t="shared" si="429"/>
        <v/>
      </c>
      <c r="FX13" s="142" t="str">
        <f t="shared" si="429"/>
        <v/>
      </c>
      <c r="FY13" s="142" t="str">
        <f t="shared" si="429"/>
        <v/>
      </c>
      <c r="FZ13" s="142" t="str">
        <f t="shared" si="429"/>
        <v/>
      </c>
      <c r="GA13" s="142" t="str">
        <f t="shared" si="429"/>
        <v/>
      </c>
      <c r="GB13" s="142" t="str">
        <f t="shared" si="429"/>
        <v/>
      </c>
      <c r="GC13" s="142" t="str">
        <f t="shared" si="429"/>
        <v/>
      </c>
      <c r="GD13" s="142" t="str">
        <f t="shared" si="430"/>
        <v/>
      </c>
      <c r="GE13" s="142" t="str">
        <f t="shared" si="430"/>
        <v/>
      </c>
      <c r="GF13" s="142" t="str">
        <f t="shared" si="430"/>
        <v/>
      </c>
      <c r="GG13" s="142" t="str">
        <f t="shared" si="430"/>
        <v/>
      </c>
      <c r="GH13" s="142" t="str">
        <f t="shared" si="430"/>
        <v/>
      </c>
      <c r="GI13" s="142" t="str">
        <f t="shared" si="430"/>
        <v/>
      </c>
      <c r="GJ13" s="142" t="str">
        <f t="shared" si="430"/>
        <v/>
      </c>
      <c r="GK13" s="142" t="str">
        <f t="shared" si="430"/>
        <v/>
      </c>
      <c r="GL13" s="142" t="str">
        <f t="shared" si="430"/>
        <v/>
      </c>
      <c r="GM13" s="142" t="str">
        <f t="shared" si="430"/>
        <v/>
      </c>
      <c r="GN13" s="142" t="str">
        <f t="shared" si="431"/>
        <v/>
      </c>
      <c r="GO13" s="142" t="str">
        <f t="shared" si="431"/>
        <v/>
      </c>
      <c r="GP13" s="142" t="str">
        <f t="shared" si="431"/>
        <v/>
      </c>
      <c r="GQ13" s="142" t="str">
        <f t="shared" si="431"/>
        <v/>
      </c>
      <c r="GR13" s="142" t="str">
        <f t="shared" si="431"/>
        <v/>
      </c>
      <c r="GS13" s="142" t="str">
        <f t="shared" si="431"/>
        <v/>
      </c>
      <c r="GT13" s="142" t="str">
        <f t="shared" si="431"/>
        <v/>
      </c>
      <c r="GU13" s="142" t="str">
        <f t="shared" si="431"/>
        <v/>
      </c>
      <c r="GV13" s="142" t="str">
        <f t="shared" si="431"/>
        <v/>
      </c>
      <c r="GW13" s="142" t="str">
        <f t="shared" si="431"/>
        <v/>
      </c>
      <c r="GX13" s="142" t="str">
        <f t="shared" si="432"/>
        <v/>
      </c>
      <c r="GY13" s="142" t="str">
        <f t="shared" si="432"/>
        <v/>
      </c>
      <c r="GZ13" s="142" t="str">
        <f t="shared" si="432"/>
        <v/>
      </c>
      <c r="HA13" s="142" t="str">
        <f t="shared" si="432"/>
        <v/>
      </c>
      <c r="HB13" s="142" t="str">
        <f t="shared" si="432"/>
        <v/>
      </c>
      <c r="HC13" s="142" t="str">
        <f t="shared" si="432"/>
        <v/>
      </c>
      <c r="HD13" s="142" t="str">
        <f t="shared" si="432"/>
        <v/>
      </c>
      <c r="HE13" s="142" t="str">
        <f t="shared" si="432"/>
        <v/>
      </c>
      <c r="HF13" s="142" t="str">
        <f t="shared" si="432"/>
        <v/>
      </c>
      <c r="HG13" s="142" t="str">
        <f t="shared" si="432"/>
        <v/>
      </c>
      <c r="HH13" s="142" t="str">
        <f t="shared" si="433"/>
        <v/>
      </c>
      <c r="HI13" s="142" t="str">
        <f t="shared" si="433"/>
        <v/>
      </c>
      <c r="HJ13" s="142" t="str">
        <f t="shared" si="433"/>
        <v/>
      </c>
      <c r="HK13" s="142" t="str">
        <f t="shared" si="433"/>
        <v/>
      </c>
      <c r="HL13" s="142" t="str">
        <f t="shared" si="433"/>
        <v/>
      </c>
      <c r="HM13" s="142" t="str">
        <f t="shared" si="433"/>
        <v/>
      </c>
      <c r="HN13" s="142" t="str">
        <f t="shared" si="433"/>
        <v/>
      </c>
      <c r="HO13" s="142" t="str">
        <f t="shared" si="433"/>
        <v/>
      </c>
      <c r="HP13" s="142" t="str">
        <f t="shared" si="433"/>
        <v/>
      </c>
      <c r="HQ13" s="142" t="str">
        <f t="shared" si="433"/>
        <v/>
      </c>
      <c r="HR13" s="142" t="str">
        <f t="shared" si="434"/>
        <v/>
      </c>
      <c r="HS13" s="142" t="str">
        <f t="shared" si="434"/>
        <v/>
      </c>
      <c r="HT13" s="142" t="str">
        <f t="shared" si="434"/>
        <v/>
      </c>
      <c r="HU13" s="142" t="str">
        <f t="shared" si="434"/>
        <v/>
      </c>
      <c r="HV13" s="142" t="str">
        <f t="shared" si="434"/>
        <v/>
      </c>
      <c r="HW13" s="142" t="str">
        <f t="shared" si="434"/>
        <v/>
      </c>
      <c r="HX13" s="142" t="str">
        <f t="shared" si="434"/>
        <v/>
      </c>
      <c r="HY13" s="142" t="str">
        <f t="shared" si="434"/>
        <v/>
      </c>
      <c r="HZ13" s="142" t="str">
        <f t="shared" si="434"/>
        <v/>
      </c>
      <c r="IA13" s="142" t="str">
        <f t="shared" si="434"/>
        <v/>
      </c>
      <c r="IB13" s="142" t="str">
        <f t="shared" si="435"/>
        <v/>
      </c>
      <c r="IC13" s="142" t="str">
        <f t="shared" si="435"/>
        <v/>
      </c>
      <c r="ID13" s="142" t="str">
        <f t="shared" si="435"/>
        <v/>
      </c>
      <c r="IE13" s="142" t="str">
        <f t="shared" si="435"/>
        <v/>
      </c>
      <c r="IF13" s="142" t="str">
        <f t="shared" si="435"/>
        <v/>
      </c>
      <c r="IG13" s="142" t="str">
        <f t="shared" si="435"/>
        <v/>
      </c>
      <c r="IH13" s="142" t="str">
        <f t="shared" si="435"/>
        <v/>
      </c>
      <c r="II13" s="142" t="str">
        <f t="shared" si="435"/>
        <v/>
      </c>
      <c r="IJ13" s="142" t="str">
        <f t="shared" si="435"/>
        <v/>
      </c>
      <c r="IK13" s="142" t="str">
        <f t="shared" si="435"/>
        <v/>
      </c>
      <c r="IL13" s="142" t="str">
        <f t="shared" si="436"/>
        <v/>
      </c>
      <c r="IM13" s="142" t="str">
        <f t="shared" si="436"/>
        <v/>
      </c>
      <c r="IN13" s="142" t="str">
        <f t="shared" si="436"/>
        <v/>
      </c>
      <c r="IO13" s="142" t="str">
        <f t="shared" si="436"/>
        <v/>
      </c>
      <c r="IP13" s="142" t="str">
        <f t="shared" si="436"/>
        <v/>
      </c>
      <c r="IQ13" s="142" t="str">
        <f t="shared" si="436"/>
        <v/>
      </c>
      <c r="IR13" s="142" t="str">
        <f t="shared" si="436"/>
        <v/>
      </c>
      <c r="IS13" s="142" t="str">
        <f t="shared" si="436"/>
        <v/>
      </c>
      <c r="IT13" s="142" t="str">
        <f t="shared" si="436"/>
        <v/>
      </c>
      <c r="IU13" s="142" t="str">
        <f t="shared" si="436"/>
        <v/>
      </c>
      <c r="IV13" s="142" t="str">
        <f t="shared" si="437"/>
        <v/>
      </c>
      <c r="IW13" s="142" t="str">
        <f t="shared" si="437"/>
        <v/>
      </c>
      <c r="IX13" s="142" t="str">
        <f t="shared" si="437"/>
        <v/>
      </c>
      <c r="IY13" s="142" t="str">
        <f t="shared" si="437"/>
        <v/>
      </c>
      <c r="IZ13" s="142" t="str">
        <f t="shared" si="437"/>
        <v/>
      </c>
      <c r="JA13" s="142" t="str">
        <f t="shared" si="437"/>
        <v/>
      </c>
      <c r="JB13" s="142" t="str">
        <f t="shared" si="437"/>
        <v/>
      </c>
      <c r="JC13" s="142" t="str">
        <f t="shared" si="437"/>
        <v/>
      </c>
      <c r="JD13" s="142" t="str">
        <f t="shared" si="437"/>
        <v/>
      </c>
      <c r="JE13" s="142" t="str">
        <f t="shared" si="437"/>
        <v/>
      </c>
      <c r="JF13" s="142" t="str">
        <f t="shared" si="438"/>
        <v/>
      </c>
      <c r="JG13" s="142" t="str">
        <f t="shared" si="438"/>
        <v/>
      </c>
      <c r="JH13" s="142" t="str">
        <f t="shared" si="438"/>
        <v/>
      </c>
      <c r="JI13" s="142" t="str">
        <f t="shared" si="438"/>
        <v/>
      </c>
      <c r="JJ13" s="142" t="str">
        <f t="shared" si="438"/>
        <v/>
      </c>
      <c r="JK13" s="142" t="str">
        <f t="shared" si="438"/>
        <v/>
      </c>
      <c r="JL13" s="142" t="str">
        <f t="shared" si="438"/>
        <v/>
      </c>
      <c r="JM13" s="142" t="str">
        <f t="shared" si="438"/>
        <v/>
      </c>
      <c r="JN13" s="142" t="str">
        <f t="shared" si="438"/>
        <v/>
      </c>
      <c r="JO13" s="142" t="str">
        <f t="shared" si="438"/>
        <v/>
      </c>
      <c r="JP13" s="142" t="str">
        <f t="shared" si="439"/>
        <v/>
      </c>
      <c r="JQ13" s="142" t="str">
        <f t="shared" si="439"/>
        <v/>
      </c>
      <c r="JR13" s="142" t="str">
        <f t="shared" si="439"/>
        <v/>
      </c>
      <c r="JS13" s="142" t="str">
        <f t="shared" si="439"/>
        <v/>
      </c>
      <c r="JT13" s="142" t="str">
        <f t="shared" si="439"/>
        <v/>
      </c>
      <c r="JU13" s="142" t="str">
        <f t="shared" si="439"/>
        <v/>
      </c>
      <c r="JV13" s="142" t="str">
        <f t="shared" si="439"/>
        <v/>
      </c>
      <c r="JW13" s="142" t="str">
        <f t="shared" si="439"/>
        <v/>
      </c>
      <c r="JX13" s="142" t="str">
        <f t="shared" si="439"/>
        <v/>
      </c>
      <c r="JY13" s="142" t="str">
        <f t="shared" si="439"/>
        <v/>
      </c>
      <c r="JZ13" s="142" t="str">
        <f t="shared" si="440"/>
        <v/>
      </c>
      <c r="KA13" s="142" t="str">
        <f t="shared" si="440"/>
        <v/>
      </c>
      <c r="KB13" s="142" t="str">
        <f t="shared" si="440"/>
        <v/>
      </c>
      <c r="KC13" s="142" t="str">
        <f t="shared" si="440"/>
        <v/>
      </c>
      <c r="KD13" s="142" t="str">
        <f t="shared" si="440"/>
        <v/>
      </c>
      <c r="KE13" s="142" t="str">
        <f t="shared" si="440"/>
        <v/>
      </c>
      <c r="KF13" s="142" t="str">
        <f t="shared" si="440"/>
        <v/>
      </c>
      <c r="KG13" s="142" t="str">
        <f t="shared" si="440"/>
        <v/>
      </c>
      <c r="KH13" s="142" t="str">
        <f t="shared" si="440"/>
        <v/>
      </c>
      <c r="KI13" s="142" t="str">
        <f t="shared" si="440"/>
        <v/>
      </c>
      <c r="KP13" s="140">
        <f t="shared" si="444"/>
        <v>36</v>
      </c>
      <c r="KQ13" s="140" t="str">
        <f t="shared" si="441"/>
        <v/>
      </c>
      <c r="KR13" s="140" t="str">
        <f t="shared" si="441"/>
        <v/>
      </c>
      <c r="KS13" s="140" t="str">
        <f t="shared" si="441"/>
        <v/>
      </c>
      <c r="KT13" s="140" t="str">
        <f t="shared" si="441"/>
        <v/>
      </c>
      <c r="KU13" s="140" t="str">
        <f t="shared" si="441"/>
        <v/>
      </c>
      <c r="KV13" s="140" t="str">
        <f t="shared" si="441"/>
        <v/>
      </c>
      <c r="KW13" s="140" t="str">
        <f t="shared" si="441"/>
        <v/>
      </c>
      <c r="KX13" s="140" t="str">
        <f t="shared" si="441"/>
        <v/>
      </c>
      <c r="KY13" s="140" t="str">
        <f t="shared" si="441"/>
        <v/>
      </c>
      <c r="KZ13" s="140" t="str">
        <f t="shared" si="441"/>
        <v/>
      </c>
      <c r="LA13" s="140" t="str">
        <f t="shared" si="441"/>
        <v/>
      </c>
      <c r="LB13" s="140" t="str">
        <f t="shared" si="441"/>
        <v/>
      </c>
      <c r="LC13" s="140" t="str">
        <f t="shared" si="441"/>
        <v/>
      </c>
      <c r="LD13" s="140" t="str">
        <f t="shared" si="441"/>
        <v/>
      </c>
      <c r="LE13" s="140" t="str">
        <f t="shared" si="441"/>
        <v/>
      </c>
      <c r="LF13" s="140" t="str">
        <f t="shared" si="441"/>
        <v/>
      </c>
      <c r="LG13" s="140" t="str">
        <f t="shared" si="441"/>
        <v/>
      </c>
      <c r="LH13" s="140" t="str">
        <f t="shared" si="441"/>
        <v/>
      </c>
      <c r="LI13" s="140" t="str">
        <f t="shared" si="441"/>
        <v/>
      </c>
      <c r="LJ13" s="140" t="str">
        <f t="shared" si="441"/>
        <v/>
      </c>
      <c r="LK13" s="140" t="str">
        <f t="shared" si="441"/>
        <v/>
      </c>
      <c r="LL13" s="140" t="str">
        <f t="shared" si="441"/>
        <v/>
      </c>
      <c r="LM13" s="140" t="str">
        <f t="shared" si="441"/>
        <v/>
      </c>
      <c r="LN13" s="140" t="str">
        <f t="shared" si="441"/>
        <v/>
      </c>
      <c r="LO13" s="140" t="str">
        <f t="shared" si="441"/>
        <v/>
      </c>
      <c r="LP13" s="140" t="str">
        <f t="shared" si="441"/>
        <v/>
      </c>
      <c r="LQ13" s="140" t="str">
        <f t="shared" si="441"/>
        <v/>
      </c>
      <c r="LR13" s="140" t="str">
        <f t="shared" si="441"/>
        <v/>
      </c>
      <c r="LS13" s="140" t="str">
        <f t="shared" si="441"/>
        <v/>
      </c>
      <c r="LT13" s="140" t="str">
        <f t="shared" si="441"/>
        <v/>
      </c>
      <c r="LU13" s="140" t="str">
        <f t="shared" si="441"/>
        <v/>
      </c>
      <c r="LV13" s="140" t="str">
        <f t="shared" si="441"/>
        <v/>
      </c>
      <c r="LW13" s="140" t="str">
        <f t="shared" si="441"/>
        <v/>
      </c>
      <c r="LX13" s="140" t="str">
        <f t="shared" si="441"/>
        <v/>
      </c>
      <c r="LY13" s="140" t="str">
        <f t="shared" si="441"/>
        <v/>
      </c>
      <c r="LZ13" s="140" t="str">
        <f t="shared" si="441"/>
        <v/>
      </c>
      <c r="MA13" s="140" t="str">
        <f t="shared" si="441"/>
        <v/>
      </c>
      <c r="MB13" s="140" t="str">
        <f t="shared" si="441"/>
        <v/>
      </c>
      <c r="MC13" s="140" t="str">
        <f t="shared" si="441"/>
        <v/>
      </c>
      <c r="MD13" s="140" t="str">
        <f t="shared" si="441"/>
        <v/>
      </c>
      <c r="ME13" s="140" t="str">
        <f t="shared" si="441"/>
        <v/>
      </c>
      <c r="MF13" s="140" t="str">
        <f t="shared" si="441"/>
        <v/>
      </c>
      <c r="MG13" s="140" t="str">
        <f t="shared" si="441"/>
        <v/>
      </c>
      <c r="MH13" s="140" t="str">
        <f t="shared" si="441"/>
        <v/>
      </c>
      <c r="MI13" s="140" t="str">
        <f t="shared" si="441"/>
        <v/>
      </c>
      <c r="MJ13" s="140" t="str">
        <f t="shared" si="441"/>
        <v/>
      </c>
      <c r="MK13" s="140" t="str">
        <f t="shared" si="441"/>
        <v/>
      </c>
      <c r="ML13" s="140" t="str">
        <f t="shared" si="441"/>
        <v/>
      </c>
      <c r="MM13" s="140" t="str">
        <f t="shared" si="441"/>
        <v/>
      </c>
      <c r="MN13" s="140" t="str">
        <f t="shared" si="441"/>
        <v/>
      </c>
      <c r="MO13" s="140" t="str">
        <f t="shared" si="441"/>
        <v/>
      </c>
      <c r="MP13" s="140" t="str">
        <f t="shared" si="441"/>
        <v/>
      </c>
      <c r="MQ13" s="140" t="str">
        <f t="shared" si="441"/>
        <v/>
      </c>
      <c r="MR13" s="140" t="str">
        <f t="shared" si="441"/>
        <v/>
      </c>
      <c r="MS13" s="140" t="str">
        <f t="shared" si="441"/>
        <v/>
      </c>
      <c r="MT13" s="140" t="str">
        <f t="shared" si="441"/>
        <v/>
      </c>
      <c r="MU13" s="140" t="str">
        <f t="shared" si="441"/>
        <v/>
      </c>
      <c r="MV13" s="140" t="str">
        <f t="shared" si="441"/>
        <v/>
      </c>
      <c r="MW13" s="140" t="str">
        <f t="shared" si="441"/>
        <v/>
      </c>
      <c r="MX13" s="140" t="str">
        <f t="shared" si="441"/>
        <v/>
      </c>
      <c r="MY13" s="140" t="str">
        <f t="shared" si="441"/>
        <v/>
      </c>
      <c r="MZ13" s="140" t="str">
        <f t="shared" si="441"/>
        <v/>
      </c>
      <c r="NA13" s="140" t="str">
        <f t="shared" si="441"/>
        <v/>
      </c>
      <c r="NB13" s="140" t="str">
        <f t="shared" ref="NB13:NB28" si="446">+IF(FN13&lt;&gt;"",FN13^2,"")</f>
        <v/>
      </c>
      <c r="NC13" s="140" t="str">
        <f t="shared" si="442"/>
        <v/>
      </c>
      <c r="ND13" s="140" t="str">
        <f t="shared" si="442"/>
        <v/>
      </c>
      <c r="NE13" s="140" t="str">
        <f t="shared" si="442"/>
        <v/>
      </c>
      <c r="NF13" s="140" t="str">
        <f t="shared" si="442"/>
        <v/>
      </c>
      <c r="NG13" s="140" t="str">
        <f t="shared" si="442"/>
        <v/>
      </c>
      <c r="NH13" s="140" t="str">
        <f t="shared" si="442"/>
        <v/>
      </c>
      <c r="NI13" s="140" t="str">
        <f t="shared" si="442"/>
        <v/>
      </c>
      <c r="NJ13" s="140" t="str">
        <f t="shared" si="442"/>
        <v/>
      </c>
      <c r="NK13" s="140" t="str">
        <f t="shared" si="442"/>
        <v/>
      </c>
      <c r="NL13" s="140" t="str">
        <f t="shared" si="442"/>
        <v/>
      </c>
      <c r="NM13" s="140" t="str">
        <f t="shared" si="442"/>
        <v/>
      </c>
      <c r="NN13" s="140" t="str">
        <f t="shared" si="442"/>
        <v/>
      </c>
      <c r="NO13" s="140" t="str">
        <f t="shared" si="442"/>
        <v/>
      </c>
      <c r="NP13" s="140" t="str">
        <f t="shared" si="442"/>
        <v/>
      </c>
      <c r="NQ13" s="140" t="str">
        <f t="shared" si="442"/>
        <v/>
      </c>
      <c r="NR13" s="140" t="str">
        <f t="shared" si="442"/>
        <v/>
      </c>
      <c r="NS13" s="140" t="str">
        <f t="shared" si="442"/>
        <v/>
      </c>
      <c r="NT13" s="140" t="str">
        <f t="shared" si="442"/>
        <v/>
      </c>
      <c r="NU13" s="140" t="str">
        <f t="shared" si="442"/>
        <v/>
      </c>
      <c r="NV13" s="140" t="str">
        <f t="shared" si="442"/>
        <v/>
      </c>
      <c r="NW13" s="140" t="str">
        <f t="shared" si="442"/>
        <v/>
      </c>
      <c r="NX13" s="140" t="str">
        <f t="shared" si="442"/>
        <v/>
      </c>
      <c r="NY13" s="140" t="str">
        <f t="shared" si="442"/>
        <v/>
      </c>
      <c r="NZ13" s="140" t="str">
        <f t="shared" si="442"/>
        <v/>
      </c>
      <c r="OA13" s="140" t="str">
        <f t="shared" si="442"/>
        <v/>
      </c>
      <c r="OB13" s="140" t="str">
        <f t="shared" si="442"/>
        <v/>
      </c>
      <c r="OC13" s="140" t="str">
        <f t="shared" si="442"/>
        <v/>
      </c>
      <c r="OD13" s="140" t="str">
        <f t="shared" si="442"/>
        <v/>
      </c>
      <c r="OE13" s="140" t="str">
        <f t="shared" si="442"/>
        <v/>
      </c>
      <c r="OF13" s="140" t="str">
        <f t="shared" si="442"/>
        <v/>
      </c>
      <c r="OG13" s="140" t="str">
        <f t="shared" si="442"/>
        <v/>
      </c>
      <c r="OH13" s="140" t="str">
        <f t="shared" si="442"/>
        <v/>
      </c>
      <c r="OI13" s="140" t="str">
        <f t="shared" si="442"/>
        <v/>
      </c>
      <c r="OJ13" s="140" t="str">
        <f t="shared" si="442"/>
        <v/>
      </c>
      <c r="OK13" s="140" t="str">
        <f t="shared" si="442"/>
        <v/>
      </c>
      <c r="OL13" s="140" t="str">
        <f t="shared" si="442"/>
        <v/>
      </c>
      <c r="OM13" s="140" t="str">
        <f t="shared" si="442"/>
        <v/>
      </c>
      <c r="ON13" s="140" t="str">
        <f t="shared" si="442"/>
        <v/>
      </c>
      <c r="OO13" s="140" t="str">
        <f t="shared" si="442"/>
        <v/>
      </c>
      <c r="OP13" s="140" t="str">
        <f t="shared" si="442"/>
        <v/>
      </c>
      <c r="OQ13" s="140" t="str">
        <f t="shared" si="442"/>
        <v/>
      </c>
      <c r="OR13" s="140" t="str">
        <f t="shared" si="442"/>
        <v/>
      </c>
      <c r="OS13" s="140" t="str">
        <f t="shared" si="442"/>
        <v/>
      </c>
      <c r="OT13" s="140" t="str">
        <f t="shared" si="442"/>
        <v/>
      </c>
      <c r="OU13" s="140" t="str">
        <f t="shared" si="442"/>
        <v/>
      </c>
      <c r="OV13" s="140" t="str">
        <f t="shared" si="442"/>
        <v/>
      </c>
      <c r="OW13" s="140" t="str">
        <f t="shared" si="442"/>
        <v/>
      </c>
      <c r="OX13" s="140" t="str">
        <f t="shared" si="442"/>
        <v/>
      </c>
      <c r="OY13" s="140" t="str">
        <f t="shared" si="442"/>
        <v/>
      </c>
      <c r="OZ13" s="140" t="str">
        <f t="shared" si="442"/>
        <v/>
      </c>
      <c r="PA13" s="140" t="str">
        <f t="shared" si="442"/>
        <v/>
      </c>
      <c r="PB13" s="140" t="str">
        <f t="shared" si="442"/>
        <v/>
      </c>
      <c r="PC13" s="140" t="str">
        <f t="shared" si="442"/>
        <v/>
      </c>
      <c r="PD13" s="140" t="str">
        <f t="shared" si="442"/>
        <v/>
      </c>
      <c r="PE13" s="140" t="str">
        <f t="shared" si="442"/>
        <v/>
      </c>
      <c r="PF13" s="140" t="str">
        <f t="shared" si="442"/>
        <v/>
      </c>
      <c r="PG13" s="140" t="str">
        <f t="shared" si="442"/>
        <v/>
      </c>
      <c r="PH13" s="140" t="str">
        <f t="shared" si="442"/>
        <v/>
      </c>
      <c r="PI13" s="140" t="str">
        <f t="shared" si="442"/>
        <v/>
      </c>
      <c r="PJ13" s="140" t="str">
        <f t="shared" si="442"/>
        <v/>
      </c>
      <c r="PK13" s="140" t="str">
        <f t="shared" si="442"/>
        <v/>
      </c>
      <c r="PL13" s="140" t="str">
        <f t="shared" si="442"/>
        <v/>
      </c>
      <c r="PM13" s="140" t="str">
        <f t="shared" si="442"/>
        <v/>
      </c>
      <c r="PN13" s="140" t="str">
        <f t="shared" ref="PN13:PN28" si="447">+IF(HZ13&lt;&gt;"",HZ13^2,"")</f>
        <v/>
      </c>
      <c r="PO13" s="140" t="str">
        <f t="shared" si="443"/>
        <v/>
      </c>
      <c r="PP13" s="140" t="str">
        <f t="shared" si="443"/>
        <v/>
      </c>
      <c r="PQ13" s="140" t="str">
        <f t="shared" si="443"/>
        <v/>
      </c>
      <c r="PR13" s="140" t="str">
        <f t="shared" si="443"/>
        <v/>
      </c>
      <c r="PS13" s="140" t="str">
        <f t="shared" si="443"/>
        <v/>
      </c>
      <c r="PT13" s="140" t="str">
        <f t="shared" si="443"/>
        <v/>
      </c>
      <c r="PU13" s="140" t="str">
        <f t="shared" si="443"/>
        <v/>
      </c>
      <c r="PV13" s="140" t="str">
        <f t="shared" si="443"/>
        <v/>
      </c>
      <c r="PW13" s="140" t="str">
        <f t="shared" si="443"/>
        <v/>
      </c>
      <c r="PX13" s="140" t="str">
        <f t="shared" si="443"/>
        <v/>
      </c>
      <c r="PY13" s="140" t="str">
        <f t="shared" si="443"/>
        <v/>
      </c>
      <c r="PZ13" s="140" t="str">
        <f t="shared" si="443"/>
        <v/>
      </c>
      <c r="QA13" s="140" t="str">
        <f t="shared" si="443"/>
        <v/>
      </c>
      <c r="QB13" s="140" t="str">
        <f t="shared" si="443"/>
        <v/>
      </c>
      <c r="QC13" s="140" t="str">
        <f t="shared" si="443"/>
        <v/>
      </c>
      <c r="QD13" s="140" t="str">
        <f t="shared" si="443"/>
        <v/>
      </c>
      <c r="QE13" s="140" t="str">
        <f t="shared" si="443"/>
        <v/>
      </c>
      <c r="QF13" s="140" t="str">
        <f t="shared" si="443"/>
        <v/>
      </c>
      <c r="QG13" s="140" t="str">
        <f t="shared" si="443"/>
        <v/>
      </c>
      <c r="QH13" s="140" t="str">
        <f t="shared" si="443"/>
        <v/>
      </c>
      <c r="QI13" s="140" t="str">
        <f t="shared" si="443"/>
        <v/>
      </c>
      <c r="QJ13" s="140" t="str">
        <f t="shared" si="443"/>
        <v/>
      </c>
      <c r="QK13" s="140" t="str">
        <f t="shared" si="443"/>
        <v/>
      </c>
      <c r="QL13" s="140" t="str">
        <f t="shared" si="443"/>
        <v/>
      </c>
      <c r="QM13" s="140" t="str">
        <f t="shared" si="443"/>
        <v/>
      </c>
      <c r="QN13" s="140" t="str">
        <f t="shared" si="443"/>
        <v/>
      </c>
      <c r="QO13" s="140" t="str">
        <f t="shared" si="443"/>
        <v/>
      </c>
      <c r="QP13" s="140" t="str">
        <f t="shared" si="443"/>
        <v/>
      </c>
      <c r="QQ13" s="140" t="str">
        <f t="shared" si="443"/>
        <v/>
      </c>
      <c r="QR13" s="140" t="str">
        <f t="shared" si="443"/>
        <v/>
      </c>
      <c r="QS13" s="140" t="str">
        <f t="shared" si="443"/>
        <v/>
      </c>
      <c r="QT13" s="140" t="str">
        <f t="shared" si="443"/>
        <v/>
      </c>
      <c r="QU13" s="140" t="str">
        <f t="shared" si="443"/>
        <v/>
      </c>
      <c r="QV13" s="140" t="str">
        <f t="shared" si="443"/>
        <v/>
      </c>
      <c r="QW13" s="140" t="str">
        <f t="shared" si="443"/>
        <v/>
      </c>
      <c r="QX13" s="140" t="str">
        <f t="shared" si="443"/>
        <v/>
      </c>
      <c r="QY13" s="140" t="str">
        <f t="shared" si="443"/>
        <v/>
      </c>
      <c r="QZ13" s="140" t="str">
        <f t="shared" si="443"/>
        <v/>
      </c>
      <c r="RA13" s="140" t="str">
        <f t="shared" si="443"/>
        <v/>
      </c>
      <c r="RB13" s="140" t="str">
        <f t="shared" si="443"/>
        <v/>
      </c>
      <c r="RC13" s="140" t="str">
        <f t="shared" si="443"/>
        <v/>
      </c>
      <c r="RD13" s="140" t="str">
        <f t="shared" si="443"/>
        <v/>
      </c>
      <c r="RE13" s="140" t="str">
        <f t="shared" si="443"/>
        <v/>
      </c>
      <c r="RF13" s="140" t="str">
        <f t="shared" si="443"/>
        <v/>
      </c>
      <c r="RG13" s="140" t="str">
        <f t="shared" si="443"/>
        <v/>
      </c>
      <c r="RH13" s="140" t="str">
        <f t="shared" si="443"/>
        <v/>
      </c>
      <c r="RI13" s="140" t="str">
        <f t="shared" si="443"/>
        <v/>
      </c>
      <c r="RJ13" s="140" t="str">
        <f t="shared" si="443"/>
        <v/>
      </c>
      <c r="RK13" s="140" t="str">
        <f t="shared" si="443"/>
        <v/>
      </c>
      <c r="RL13" s="140" t="str">
        <f t="shared" si="443"/>
        <v/>
      </c>
      <c r="RM13" s="140" t="str">
        <f t="shared" si="443"/>
        <v/>
      </c>
      <c r="RN13" s="140" t="str">
        <f t="shared" si="443"/>
        <v/>
      </c>
      <c r="RO13" s="140" t="str">
        <f t="shared" si="443"/>
        <v/>
      </c>
      <c r="RP13" s="140" t="str">
        <f t="shared" si="443"/>
        <v/>
      </c>
      <c r="RQ13" s="140" t="str">
        <f t="shared" si="443"/>
        <v/>
      </c>
      <c r="RR13" s="140" t="str">
        <f t="shared" si="443"/>
        <v/>
      </c>
      <c r="RS13" s="140" t="str">
        <f t="shared" si="443"/>
        <v/>
      </c>
      <c r="RT13" s="140" t="str">
        <f t="shared" si="443"/>
        <v/>
      </c>
      <c r="RU13" s="140" t="str">
        <f t="shared" si="443"/>
        <v/>
      </c>
      <c r="RV13" s="140" t="str">
        <f t="shared" si="443"/>
        <v/>
      </c>
      <c r="RW13" s="140" t="str">
        <f t="shared" si="443"/>
        <v/>
      </c>
    </row>
    <row r="14" spans="2:491" x14ac:dyDescent="0.25">
      <c r="B14" s="6"/>
      <c r="C14" s="14">
        <v>5</v>
      </c>
      <c r="D14" s="8" t="s">
        <v>29</v>
      </c>
      <c r="E14" s="17">
        <v>2</v>
      </c>
      <c r="F14" s="17">
        <v>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0"/>
      <c r="R14" s="20"/>
      <c r="S14" s="20"/>
      <c r="T14" s="20"/>
      <c r="U14" s="20"/>
      <c r="V14" s="20"/>
      <c r="W14" s="20"/>
      <c r="X14" s="21"/>
      <c r="BF14" s="115">
        <v>10</v>
      </c>
      <c r="BG14" s="129">
        <f t="shared" si="201"/>
        <v>8</v>
      </c>
      <c r="BH14" s="130">
        <f t="shared" si="202"/>
        <v>2</v>
      </c>
      <c r="BI14" s="130" t="str">
        <f t="shared" si="203"/>
        <v/>
      </c>
      <c r="BJ14" s="130" t="str">
        <f t="shared" si="204"/>
        <v/>
      </c>
      <c r="BK14" s="130" t="str">
        <f t="shared" si="205"/>
        <v/>
      </c>
      <c r="BL14" s="130" t="str">
        <f t="shared" si="206"/>
        <v/>
      </c>
      <c r="BM14" s="130" t="str">
        <f t="shared" si="207"/>
        <v/>
      </c>
      <c r="BN14" s="130" t="str">
        <f t="shared" si="208"/>
        <v/>
      </c>
      <c r="BO14" s="130" t="str">
        <f t="shared" si="209"/>
        <v/>
      </c>
      <c r="BP14" s="130" t="str">
        <f t="shared" si="210"/>
        <v/>
      </c>
      <c r="BQ14" s="130" t="str">
        <f t="shared" si="211"/>
        <v/>
      </c>
      <c r="BR14" s="130" t="str">
        <f t="shared" si="212"/>
        <v/>
      </c>
      <c r="BS14" s="130" t="str">
        <f t="shared" si="213"/>
        <v/>
      </c>
      <c r="BT14" s="130" t="str">
        <f t="shared" si="214"/>
        <v/>
      </c>
      <c r="BU14" s="130" t="str">
        <f t="shared" si="215"/>
        <v/>
      </c>
      <c r="BV14" s="130" t="str">
        <f t="shared" si="216"/>
        <v/>
      </c>
      <c r="BW14" s="130" t="str">
        <f t="shared" si="217"/>
        <v/>
      </c>
      <c r="BX14" s="130" t="str">
        <f t="shared" si="218"/>
        <v/>
      </c>
      <c r="BY14" s="130" t="str">
        <f t="shared" si="219"/>
        <v/>
      </c>
      <c r="BZ14" s="131" t="str">
        <f t="shared" si="220"/>
        <v/>
      </c>
      <c r="CB14" s="115">
        <v>10</v>
      </c>
      <c r="CC14" s="132">
        <f t="shared" si="221"/>
        <v>2</v>
      </c>
      <c r="CD14" s="133">
        <f t="shared" si="191"/>
        <v>8</v>
      </c>
      <c r="CE14" s="133" t="str">
        <f t="shared" si="191"/>
        <v/>
      </c>
      <c r="CF14" s="133" t="str">
        <f t="shared" si="191"/>
        <v/>
      </c>
      <c r="CG14" s="133" t="str">
        <f t="shared" si="191"/>
        <v/>
      </c>
      <c r="CH14" s="133" t="str">
        <f t="shared" si="191"/>
        <v/>
      </c>
      <c r="CI14" s="133" t="str">
        <f t="shared" si="191"/>
        <v/>
      </c>
      <c r="CJ14" s="133" t="str">
        <f t="shared" si="191"/>
        <v/>
      </c>
      <c r="CK14" s="133" t="str">
        <f t="shared" si="191"/>
        <v/>
      </c>
      <c r="CL14" s="133" t="str">
        <f t="shared" si="191"/>
        <v/>
      </c>
      <c r="CM14" s="133" t="str">
        <f t="shared" si="191"/>
        <v/>
      </c>
      <c r="CN14" s="133" t="str">
        <f t="shared" si="192"/>
        <v/>
      </c>
      <c r="CO14" s="133" t="str">
        <f t="shared" si="193"/>
        <v/>
      </c>
      <c r="CP14" s="133" t="str">
        <f t="shared" si="194"/>
        <v/>
      </c>
      <c r="CQ14" s="133" t="str">
        <f t="shared" si="195"/>
        <v/>
      </c>
      <c r="CR14" s="133" t="str">
        <f t="shared" si="196"/>
        <v/>
      </c>
      <c r="CS14" s="133" t="str">
        <f t="shared" si="197"/>
        <v/>
      </c>
      <c r="CT14" s="133" t="str">
        <f t="shared" si="198"/>
        <v/>
      </c>
      <c r="CU14" s="133" t="str">
        <f t="shared" si="199"/>
        <v/>
      </c>
      <c r="CV14" s="134" t="str">
        <f t="shared" si="200"/>
        <v/>
      </c>
      <c r="CY14" s="140"/>
      <c r="CZ14" s="140"/>
      <c r="DA14" s="115">
        <f t="shared" si="445"/>
        <v>6</v>
      </c>
      <c r="DB14" s="142">
        <f t="shared" si="422"/>
        <v>6</v>
      </c>
      <c r="DC14" s="142" t="str">
        <f t="shared" si="422"/>
        <v/>
      </c>
      <c r="DD14" s="142" t="str">
        <f t="shared" si="422"/>
        <v/>
      </c>
      <c r="DE14" s="142" t="str">
        <f t="shared" si="422"/>
        <v/>
      </c>
      <c r="DF14" s="142" t="str">
        <f t="shared" si="422"/>
        <v/>
      </c>
      <c r="DG14" s="142" t="str">
        <f t="shared" si="422"/>
        <v/>
      </c>
      <c r="DH14" s="142" t="str">
        <f t="shared" si="422"/>
        <v/>
      </c>
      <c r="DI14" s="142" t="str">
        <f t="shared" si="422"/>
        <v/>
      </c>
      <c r="DJ14" s="142" t="str">
        <f t="shared" si="422"/>
        <v/>
      </c>
      <c r="DK14" s="142" t="str">
        <f t="shared" si="422"/>
        <v/>
      </c>
      <c r="DL14" s="142" t="str">
        <f t="shared" si="423"/>
        <v/>
      </c>
      <c r="DM14" s="142" t="str">
        <f t="shared" si="423"/>
        <v/>
      </c>
      <c r="DN14" s="142" t="str">
        <f t="shared" si="423"/>
        <v/>
      </c>
      <c r="DO14" s="142" t="str">
        <f t="shared" si="423"/>
        <v/>
      </c>
      <c r="DP14" s="142" t="str">
        <f t="shared" si="423"/>
        <v/>
      </c>
      <c r="DQ14" s="142" t="str">
        <f t="shared" si="423"/>
        <v/>
      </c>
      <c r="DR14" s="142" t="str">
        <f t="shared" si="423"/>
        <v/>
      </c>
      <c r="DS14" s="142" t="str">
        <f t="shared" si="423"/>
        <v/>
      </c>
      <c r="DT14" s="142" t="str">
        <f t="shared" si="423"/>
        <v/>
      </c>
      <c r="DU14" s="142" t="str">
        <f t="shared" si="423"/>
        <v/>
      </c>
      <c r="DV14" s="142" t="str">
        <f t="shared" si="424"/>
        <v/>
      </c>
      <c r="DW14" s="142" t="str">
        <f t="shared" si="424"/>
        <v/>
      </c>
      <c r="DX14" s="142" t="str">
        <f t="shared" si="424"/>
        <v/>
      </c>
      <c r="DY14" s="142" t="str">
        <f t="shared" si="424"/>
        <v/>
      </c>
      <c r="DZ14" s="142" t="str">
        <f t="shared" si="424"/>
        <v/>
      </c>
      <c r="EA14" s="142" t="str">
        <f t="shared" si="424"/>
        <v/>
      </c>
      <c r="EB14" s="142" t="str">
        <f t="shared" si="424"/>
        <v/>
      </c>
      <c r="EC14" s="142" t="str">
        <f t="shared" si="424"/>
        <v/>
      </c>
      <c r="ED14" s="142" t="str">
        <f t="shared" si="424"/>
        <v/>
      </c>
      <c r="EE14" s="142" t="str">
        <f t="shared" si="424"/>
        <v/>
      </c>
      <c r="EF14" s="142" t="str">
        <f t="shared" si="425"/>
        <v/>
      </c>
      <c r="EG14" s="142" t="str">
        <f t="shared" si="425"/>
        <v/>
      </c>
      <c r="EH14" s="142" t="str">
        <f t="shared" si="425"/>
        <v/>
      </c>
      <c r="EI14" s="142" t="str">
        <f t="shared" si="425"/>
        <v/>
      </c>
      <c r="EJ14" s="142" t="str">
        <f t="shared" si="425"/>
        <v/>
      </c>
      <c r="EK14" s="142" t="str">
        <f t="shared" si="425"/>
        <v/>
      </c>
      <c r="EL14" s="142" t="str">
        <f t="shared" si="425"/>
        <v/>
      </c>
      <c r="EM14" s="142" t="str">
        <f t="shared" si="425"/>
        <v/>
      </c>
      <c r="EN14" s="142" t="str">
        <f t="shared" si="425"/>
        <v/>
      </c>
      <c r="EO14" s="142" t="str">
        <f t="shared" si="425"/>
        <v/>
      </c>
      <c r="EP14" s="142" t="str">
        <f t="shared" si="426"/>
        <v/>
      </c>
      <c r="EQ14" s="142" t="str">
        <f t="shared" si="426"/>
        <v/>
      </c>
      <c r="ER14" s="142" t="str">
        <f t="shared" si="426"/>
        <v/>
      </c>
      <c r="ES14" s="142" t="str">
        <f t="shared" si="426"/>
        <v/>
      </c>
      <c r="ET14" s="142" t="str">
        <f t="shared" si="426"/>
        <v/>
      </c>
      <c r="EU14" s="142" t="str">
        <f t="shared" si="426"/>
        <v/>
      </c>
      <c r="EV14" s="142" t="str">
        <f t="shared" si="426"/>
        <v/>
      </c>
      <c r="EW14" s="142" t="str">
        <f t="shared" si="426"/>
        <v/>
      </c>
      <c r="EX14" s="142" t="str">
        <f t="shared" si="426"/>
        <v/>
      </c>
      <c r="EY14" s="142" t="str">
        <f t="shared" si="426"/>
        <v/>
      </c>
      <c r="EZ14" s="142" t="str">
        <f t="shared" si="427"/>
        <v/>
      </c>
      <c r="FA14" s="142" t="str">
        <f t="shared" si="427"/>
        <v/>
      </c>
      <c r="FB14" s="142" t="str">
        <f t="shared" si="427"/>
        <v/>
      </c>
      <c r="FC14" s="142" t="str">
        <f t="shared" si="427"/>
        <v/>
      </c>
      <c r="FD14" s="142" t="str">
        <f t="shared" si="427"/>
        <v/>
      </c>
      <c r="FE14" s="142" t="str">
        <f t="shared" si="427"/>
        <v/>
      </c>
      <c r="FF14" s="142" t="str">
        <f t="shared" si="427"/>
        <v/>
      </c>
      <c r="FG14" s="142" t="str">
        <f t="shared" si="427"/>
        <v/>
      </c>
      <c r="FH14" s="142" t="str">
        <f t="shared" si="427"/>
        <v/>
      </c>
      <c r="FI14" s="142" t="str">
        <f t="shared" si="427"/>
        <v/>
      </c>
      <c r="FJ14" s="142" t="str">
        <f t="shared" si="428"/>
        <v/>
      </c>
      <c r="FK14" s="142" t="str">
        <f t="shared" si="428"/>
        <v/>
      </c>
      <c r="FL14" s="142" t="str">
        <f t="shared" si="428"/>
        <v/>
      </c>
      <c r="FM14" s="142" t="str">
        <f t="shared" si="428"/>
        <v/>
      </c>
      <c r="FN14" s="142" t="str">
        <f t="shared" si="428"/>
        <v/>
      </c>
      <c r="FO14" s="142" t="str">
        <f t="shared" si="428"/>
        <v/>
      </c>
      <c r="FP14" s="142" t="str">
        <f t="shared" si="428"/>
        <v/>
      </c>
      <c r="FQ14" s="142" t="str">
        <f t="shared" si="428"/>
        <v/>
      </c>
      <c r="FR14" s="142" t="str">
        <f t="shared" si="428"/>
        <v/>
      </c>
      <c r="FS14" s="142" t="str">
        <f t="shared" si="428"/>
        <v/>
      </c>
      <c r="FT14" s="142" t="str">
        <f t="shared" si="429"/>
        <v/>
      </c>
      <c r="FU14" s="142" t="str">
        <f t="shared" si="429"/>
        <v/>
      </c>
      <c r="FV14" s="142" t="str">
        <f t="shared" si="429"/>
        <v/>
      </c>
      <c r="FW14" s="142" t="str">
        <f t="shared" si="429"/>
        <v/>
      </c>
      <c r="FX14" s="142" t="str">
        <f t="shared" si="429"/>
        <v/>
      </c>
      <c r="FY14" s="142" t="str">
        <f t="shared" si="429"/>
        <v/>
      </c>
      <c r="FZ14" s="142" t="str">
        <f t="shared" si="429"/>
        <v/>
      </c>
      <c r="GA14" s="142" t="str">
        <f t="shared" si="429"/>
        <v/>
      </c>
      <c r="GB14" s="142" t="str">
        <f t="shared" si="429"/>
        <v/>
      </c>
      <c r="GC14" s="142" t="str">
        <f t="shared" si="429"/>
        <v/>
      </c>
      <c r="GD14" s="142" t="str">
        <f t="shared" si="430"/>
        <v/>
      </c>
      <c r="GE14" s="142" t="str">
        <f t="shared" si="430"/>
        <v/>
      </c>
      <c r="GF14" s="142" t="str">
        <f t="shared" si="430"/>
        <v/>
      </c>
      <c r="GG14" s="142" t="str">
        <f t="shared" si="430"/>
        <v/>
      </c>
      <c r="GH14" s="142" t="str">
        <f t="shared" si="430"/>
        <v/>
      </c>
      <c r="GI14" s="142" t="str">
        <f t="shared" si="430"/>
        <v/>
      </c>
      <c r="GJ14" s="142" t="str">
        <f t="shared" si="430"/>
        <v/>
      </c>
      <c r="GK14" s="142" t="str">
        <f t="shared" si="430"/>
        <v/>
      </c>
      <c r="GL14" s="142" t="str">
        <f t="shared" si="430"/>
        <v/>
      </c>
      <c r="GM14" s="142" t="str">
        <f t="shared" si="430"/>
        <v/>
      </c>
      <c r="GN14" s="142" t="str">
        <f t="shared" si="431"/>
        <v/>
      </c>
      <c r="GO14" s="142" t="str">
        <f t="shared" si="431"/>
        <v/>
      </c>
      <c r="GP14" s="142" t="str">
        <f t="shared" si="431"/>
        <v/>
      </c>
      <c r="GQ14" s="142" t="str">
        <f t="shared" si="431"/>
        <v/>
      </c>
      <c r="GR14" s="142" t="str">
        <f t="shared" si="431"/>
        <v/>
      </c>
      <c r="GS14" s="142" t="str">
        <f t="shared" si="431"/>
        <v/>
      </c>
      <c r="GT14" s="142" t="str">
        <f t="shared" si="431"/>
        <v/>
      </c>
      <c r="GU14" s="142" t="str">
        <f t="shared" si="431"/>
        <v/>
      </c>
      <c r="GV14" s="142" t="str">
        <f t="shared" si="431"/>
        <v/>
      </c>
      <c r="GW14" s="142" t="str">
        <f t="shared" si="431"/>
        <v/>
      </c>
      <c r="GX14" s="142" t="str">
        <f t="shared" si="432"/>
        <v/>
      </c>
      <c r="GY14" s="142" t="str">
        <f t="shared" si="432"/>
        <v/>
      </c>
      <c r="GZ14" s="142" t="str">
        <f t="shared" si="432"/>
        <v/>
      </c>
      <c r="HA14" s="142" t="str">
        <f t="shared" si="432"/>
        <v/>
      </c>
      <c r="HB14" s="142" t="str">
        <f t="shared" si="432"/>
        <v/>
      </c>
      <c r="HC14" s="142" t="str">
        <f t="shared" si="432"/>
        <v/>
      </c>
      <c r="HD14" s="142" t="str">
        <f t="shared" si="432"/>
        <v/>
      </c>
      <c r="HE14" s="142" t="str">
        <f t="shared" si="432"/>
        <v/>
      </c>
      <c r="HF14" s="142" t="str">
        <f t="shared" si="432"/>
        <v/>
      </c>
      <c r="HG14" s="142" t="str">
        <f t="shared" si="432"/>
        <v/>
      </c>
      <c r="HH14" s="142" t="str">
        <f t="shared" si="433"/>
        <v/>
      </c>
      <c r="HI14" s="142" t="str">
        <f t="shared" si="433"/>
        <v/>
      </c>
      <c r="HJ14" s="142" t="str">
        <f t="shared" si="433"/>
        <v/>
      </c>
      <c r="HK14" s="142" t="str">
        <f t="shared" si="433"/>
        <v/>
      </c>
      <c r="HL14" s="142" t="str">
        <f t="shared" si="433"/>
        <v/>
      </c>
      <c r="HM14" s="142" t="str">
        <f t="shared" si="433"/>
        <v/>
      </c>
      <c r="HN14" s="142" t="str">
        <f t="shared" si="433"/>
        <v/>
      </c>
      <c r="HO14" s="142" t="str">
        <f t="shared" si="433"/>
        <v/>
      </c>
      <c r="HP14" s="142" t="str">
        <f t="shared" si="433"/>
        <v/>
      </c>
      <c r="HQ14" s="142" t="str">
        <f t="shared" si="433"/>
        <v/>
      </c>
      <c r="HR14" s="142" t="str">
        <f t="shared" si="434"/>
        <v/>
      </c>
      <c r="HS14" s="142" t="str">
        <f t="shared" si="434"/>
        <v/>
      </c>
      <c r="HT14" s="142" t="str">
        <f t="shared" si="434"/>
        <v/>
      </c>
      <c r="HU14" s="142" t="str">
        <f t="shared" si="434"/>
        <v/>
      </c>
      <c r="HV14" s="142" t="str">
        <f t="shared" si="434"/>
        <v/>
      </c>
      <c r="HW14" s="142" t="str">
        <f t="shared" si="434"/>
        <v/>
      </c>
      <c r="HX14" s="142" t="str">
        <f t="shared" si="434"/>
        <v/>
      </c>
      <c r="HY14" s="142" t="str">
        <f t="shared" si="434"/>
        <v/>
      </c>
      <c r="HZ14" s="142" t="str">
        <f t="shared" si="434"/>
        <v/>
      </c>
      <c r="IA14" s="142" t="str">
        <f t="shared" si="434"/>
        <v/>
      </c>
      <c r="IB14" s="142" t="str">
        <f t="shared" si="435"/>
        <v/>
      </c>
      <c r="IC14" s="142" t="str">
        <f t="shared" si="435"/>
        <v/>
      </c>
      <c r="ID14" s="142" t="str">
        <f t="shared" si="435"/>
        <v/>
      </c>
      <c r="IE14" s="142" t="str">
        <f t="shared" si="435"/>
        <v/>
      </c>
      <c r="IF14" s="142" t="str">
        <f t="shared" si="435"/>
        <v/>
      </c>
      <c r="IG14" s="142" t="str">
        <f t="shared" si="435"/>
        <v/>
      </c>
      <c r="IH14" s="142" t="str">
        <f t="shared" si="435"/>
        <v/>
      </c>
      <c r="II14" s="142" t="str">
        <f t="shared" si="435"/>
        <v/>
      </c>
      <c r="IJ14" s="142" t="str">
        <f t="shared" si="435"/>
        <v/>
      </c>
      <c r="IK14" s="142" t="str">
        <f t="shared" si="435"/>
        <v/>
      </c>
      <c r="IL14" s="142" t="str">
        <f t="shared" si="436"/>
        <v/>
      </c>
      <c r="IM14" s="142" t="str">
        <f t="shared" si="436"/>
        <v/>
      </c>
      <c r="IN14" s="142" t="str">
        <f t="shared" si="436"/>
        <v/>
      </c>
      <c r="IO14" s="142" t="str">
        <f t="shared" si="436"/>
        <v/>
      </c>
      <c r="IP14" s="142" t="str">
        <f t="shared" si="436"/>
        <v/>
      </c>
      <c r="IQ14" s="142" t="str">
        <f t="shared" si="436"/>
        <v/>
      </c>
      <c r="IR14" s="142" t="str">
        <f t="shared" si="436"/>
        <v/>
      </c>
      <c r="IS14" s="142" t="str">
        <f t="shared" si="436"/>
        <v/>
      </c>
      <c r="IT14" s="142" t="str">
        <f t="shared" si="436"/>
        <v/>
      </c>
      <c r="IU14" s="142" t="str">
        <f t="shared" si="436"/>
        <v/>
      </c>
      <c r="IV14" s="142" t="str">
        <f t="shared" si="437"/>
        <v/>
      </c>
      <c r="IW14" s="142" t="str">
        <f t="shared" si="437"/>
        <v/>
      </c>
      <c r="IX14" s="142" t="str">
        <f t="shared" si="437"/>
        <v/>
      </c>
      <c r="IY14" s="142" t="str">
        <f t="shared" si="437"/>
        <v/>
      </c>
      <c r="IZ14" s="142" t="str">
        <f t="shared" si="437"/>
        <v/>
      </c>
      <c r="JA14" s="142" t="str">
        <f t="shared" si="437"/>
        <v/>
      </c>
      <c r="JB14" s="142" t="str">
        <f t="shared" si="437"/>
        <v/>
      </c>
      <c r="JC14" s="142" t="str">
        <f t="shared" si="437"/>
        <v/>
      </c>
      <c r="JD14" s="142" t="str">
        <f t="shared" si="437"/>
        <v/>
      </c>
      <c r="JE14" s="142" t="str">
        <f t="shared" si="437"/>
        <v/>
      </c>
      <c r="JF14" s="142" t="str">
        <f t="shared" si="438"/>
        <v/>
      </c>
      <c r="JG14" s="142" t="str">
        <f t="shared" si="438"/>
        <v/>
      </c>
      <c r="JH14" s="142" t="str">
        <f t="shared" si="438"/>
        <v/>
      </c>
      <c r="JI14" s="142" t="str">
        <f t="shared" si="438"/>
        <v/>
      </c>
      <c r="JJ14" s="142" t="str">
        <f t="shared" si="438"/>
        <v/>
      </c>
      <c r="JK14" s="142" t="str">
        <f t="shared" si="438"/>
        <v/>
      </c>
      <c r="JL14" s="142" t="str">
        <f t="shared" si="438"/>
        <v/>
      </c>
      <c r="JM14" s="142" t="str">
        <f t="shared" si="438"/>
        <v/>
      </c>
      <c r="JN14" s="142" t="str">
        <f t="shared" si="438"/>
        <v/>
      </c>
      <c r="JO14" s="142" t="str">
        <f t="shared" si="438"/>
        <v/>
      </c>
      <c r="JP14" s="142" t="str">
        <f t="shared" si="439"/>
        <v/>
      </c>
      <c r="JQ14" s="142" t="str">
        <f t="shared" si="439"/>
        <v/>
      </c>
      <c r="JR14" s="142" t="str">
        <f t="shared" si="439"/>
        <v/>
      </c>
      <c r="JS14" s="142" t="str">
        <f t="shared" si="439"/>
        <v/>
      </c>
      <c r="JT14" s="142" t="str">
        <f t="shared" si="439"/>
        <v/>
      </c>
      <c r="JU14" s="142" t="str">
        <f t="shared" si="439"/>
        <v/>
      </c>
      <c r="JV14" s="142" t="str">
        <f t="shared" si="439"/>
        <v/>
      </c>
      <c r="JW14" s="142" t="str">
        <f t="shared" si="439"/>
        <v/>
      </c>
      <c r="JX14" s="142" t="str">
        <f t="shared" si="439"/>
        <v/>
      </c>
      <c r="JY14" s="142" t="str">
        <f t="shared" si="439"/>
        <v/>
      </c>
      <c r="JZ14" s="142" t="str">
        <f t="shared" si="440"/>
        <v/>
      </c>
      <c r="KA14" s="142" t="str">
        <f t="shared" si="440"/>
        <v/>
      </c>
      <c r="KB14" s="142" t="str">
        <f t="shared" si="440"/>
        <v/>
      </c>
      <c r="KC14" s="142" t="str">
        <f t="shared" si="440"/>
        <v/>
      </c>
      <c r="KD14" s="142" t="str">
        <f t="shared" si="440"/>
        <v/>
      </c>
      <c r="KE14" s="142" t="str">
        <f t="shared" si="440"/>
        <v/>
      </c>
      <c r="KF14" s="142" t="str">
        <f t="shared" si="440"/>
        <v/>
      </c>
      <c r="KG14" s="142" t="str">
        <f t="shared" si="440"/>
        <v/>
      </c>
      <c r="KH14" s="142" t="str">
        <f t="shared" si="440"/>
        <v/>
      </c>
      <c r="KI14" s="142" t="str">
        <f t="shared" si="440"/>
        <v/>
      </c>
      <c r="KP14" s="140">
        <f t="shared" si="444"/>
        <v>36</v>
      </c>
      <c r="KQ14" s="140" t="str">
        <f t="shared" ref="KQ14:LF29" si="448">+IF(DC14&lt;&gt;"",DC14^2,"")</f>
        <v/>
      </c>
      <c r="KR14" s="140" t="str">
        <f t="shared" ref="KR14:KR28" si="449">+IF(DD14&lt;&gt;"",DD14^2,"")</f>
        <v/>
      </c>
      <c r="KS14" s="140" t="str">
        <f t="shared" ref="KS14:KS28" si="450">+IF(DE14&lt;&gt;"",DE14^2,"")</f>
        <v/>
      </c>
      <c r="KT14" s="140" t="str">
        <f t="shared" ref="KT14:KT28" si="451">+IF(DF14&lt;&gt;"",DF14^2,"")</f>
        <v/>
      </c>
      <c r="KU14" s="140" t="str">
        <f t="shared" ref="KU14:KU28" si="452">+IF(DG14&lt;&gt;"",DG14^2,"")</f>
        <v/>
      </c>
      <c r="KV14" s="140" t="str">
        <f t="shared" ref="KV14:KV28" si="453">+IF(DH14&lt;&gt;"",DH14^2,"")</f>
        <v/>
      </c>
      <c r="KW14" s="140" t="str">
        <f t="shared" ref="KW14:KW28" si="454">+IF(DI14&lt;&gt;"",DI14^2,"")</f>
        <v/>
      </c>
      <c r="KX14" s="140" t="str">
        <f t="shared" ref="KX14:KX28" si="455">+IF(DJ14&lt;&gt;"",DJ14^2,"")</f>
        <v/>
      </c>
      <c r="KY14" s="140" t="str">
        <f t="shared" ref="KY14:KY28" si="456">+IF(DK14&lt;&gt;"",DK14^2,"")</f>
        <v/>
      </c>
      <c r="KZ14" s="140" t="str">
        <f t="shared" ref="KZ14:KZ28" si="457">+IF(DL14&lt;&gt;"",DL14^2,"")</f>
        <v/>
      </c>
      <c r="LA14" s="140" t="str">
        <f t="shared" ref="LA14:LA28" si="458">+IF(DM14&lt;&gt;"",DM14^2,"")</f>
        <v/>
      </c>
      <c r="LB14" s="140" t="str">
        <f t="shared" ref="LB14:LB28" si="459">+IF(DN14&lt;&gt;"",DN14^2,"")</f>
        <v/>
      </c>
      <c r="LC14" s="140" t="str">
        <f t="shared" ref="LC14:LC28" si="460">+IF(DO14&lt;&gt;"",DO14^2,"")</f>
        <v/>
      </c>
      <c r="LD14" s="140" t="str">
        <f t="shared" ref="LD14:LD28" si="461">+IF(DP14&lt;&gt;"",DP14^2,"")</f>
        <v/>
      </c>
      <c r="LE14" s="140" t="str">
        <f t="shared" ref="LE14:LE28" si="462">+IF(DQ14&lt;&gt;"",DQ14^2,"")</f>
        <v/>
      </c>
      <c r="LF14" s="140" t="str">
        <f t="shared" ref="LF14:LF28" si="463">+IF(DR14&lt;&gt;"",DR14^2,"")</f>
        <v/>
      </c>
      <c r="LG14" s="140" t="str">
        <f t="shared" ref="LG14:LV29" si="464">+IF(DS14&lt;&gt;"",DS14^2,"")</f>
        <v/>
      </c>
      <c r="LH14" s="140" t="str">
        <f t="shared" ref="LH14:LH28" si="465">+IF(DT14&lt;&gt;"",DT14^2,"")</f>
        <v/>
      </c>
      <c r="LI14" s="140" t="str">
        <f t="shared" ref="LI14:LI28" si="466">+IF(DU14&lt;&gt;"",DU14^2,"")</f>
        <v/>
      </c>
      <c r="LJ14" s="140" t="str">
        <f t="shared" ref="LJ14:LJ28" si="467">+IF(DV14&lt;&gt;"",DV14^2,"")</f>
        <v/>
      </c>
      <c r="LK14" s="140" t="str">
        <f t="shared" ref="LK14:LK28" si="468">+IF(DW14&lt;&gt;"",DW14^2,"")</f>
        <v/>
      </c>
      <c r="LL14" s="140" t="str">
        <f t="shared" ref="LL14:LL28" si="469">+IF(DX14&lt;&gt;"",DX14^2,"")</f>
        <v/>
      </c>
      <c r="LM14" s="140" t="str">
        <f t="shared" ref="LM14:LM28" si="470">+IF(DY14&lt;&gt;"",DY14^2,"")</f>
        <v/>
      </c>
      <c r="LN14" s="140" t="str">
        <f t="shared" ref="LN14:LN28" si="471">+IF(DZ14&lt;&gt;"",DZ14^2,"")</f>
        <v/>
      </c>
      <c r="LO14" s="140" t="str">
        <f t="shared" ref="LO14:LO28" si="472">+IF(EA14&lt;&gt;"",EA14^2,"")</f>
        <v/>
      </c>
      <c r="LP14" s="140" t="str">
        <f t="shared" ref="LP14:LP28" si="473">+IF(EB14&lt;&gt;"",EB14^2,"")</f>
        <v/>
      </c>
      <c r="LQ14" s="140" t="str">
        <f t="shared" ref="LQ14:LQ28" si="474">+IF(EC14&lt;&gt;"",EC14^2,"")</f>
        <v/>
      </c>
      <c r="LR14" s="140" t="str">
        <f t="shared" ref="LR14:LR28" si="475">+IF(ED14&lt;&gt;"",ED14^2,"")</f>
        <v/>
      </c>
      <c r="LS14" s="140" t="str">
        <f t="shared" ref="LS14:LS28" si="476">+IF(EE14&lt;&gt;"",EE14^2,"")</f>
        <v/>
      </c>
      <c r="LT14" s="140" t="str">
        <f t="shared" ref="LT14:LT28" si="477">+IF(EF14&lt;&gt;"",EF14^2,"")</f>
        <v/>
      </c>
      <c r="LU14" s="140" t="str">
        <f t="shared" ref="LU14:LU28" si="478">+IF(EG14&lt;&gt;"",EG14^2,"")</f>
        <v/>
      </c>
      <c r="LV14" s="140" t="str">
        <f t="shared" ref="LV14:LV28" si="479">+IF(EH14&lt;&gt;"",EH14^2,"")</f>
        <v/>
      </c>
      <c r="LW14" s="140" t="str">
        <f t="shared" ref="LW14:ML29" si="480">+IF(EI14&lt;&gt;"",EI14^2,"")</f>
        <v/>
      </c>
      <c r="LX14" s="140" t="str">
        <f t="shared" ref="LX14:LX28" si="481">+IF(EJ14&lt;&gt;"",EJ14^2,"")</f>
        <v/>
      </c>
      <c r="LY14" s="140" t="str">
        <f t="shared" ref="LY14:LY28" si="482">+IF(EK14&lt;&gt;"",EK14^2,"")</f>
        <v/>
      </c>
      <c r="LZ14" s="140" t="str">
        <f t="shared" ref="LZ14:LZ28" si="483">+IF(EL14&lt;&gt;"",EL14^2,"")</f>
        <v/>
      </c>
      <c r="MA14" s="140" t="str">
        <f t="shared" ref="MA14:MA28" si="484">+IF(EM14&lt;&gt;"",EM14^2,"")</f>
        <v/>
      </c>
      <c r="MB14" s="140" t="str">
        <f t="shared" ref="MB14:MB28" si="485">+IF(EN14&lt;&gt;"",EN14^2,"")</f>
        <v/>
      </c>
      <c r="MC14" s="140" t="str">
        <f t="shared" ref="MC14:MC28" si="486">+IF(EO14&lt;&gt;"",EO14^2,"")</f>
        <v/>
      </c>
      <c r="MD14" s="140" t="str">
        <f t="shared" ref="MD14:MD28" si="487">+IF(EP14&lt;&gt;"",EP14^2,"")</f>
        <v/>
      </c>
      <c r="ME14" s="140" t="str">
        <f t="shared" ref="ME14:ME28" si="488">+IF(EQ14&lt;&gt;"",EQ14^2,"")</f>
        <v/>
      </c>
      <c r="MF14" s="140" t="str">
        <f t="shared" ref="MF14:MF28" si="489">+IF(ER14&lt;&gt;"",ER14^2,"")</f>
        <v/>
      </c>
      <c r="MG14" s="140" t="str">
        <f t="shared" ref="MG14:MG28" si="490">+IF(ES14&lt;&gt;"",ES14^2,"")</f>
        <v/>
      </c>
      <c r="MH14" s="140" t="str">
        <f t="shared" ref="MH14:MH28" si="491">+IF(ET14&lt;&gt;"",ET14^2,"")</f>
        <v/>
      </c>
      <c r="MI14" s="140" t="str">
        <f t="shared" ref="MI14:MI28" si="492">+IF(EU14&lt;&gt;"",EU14^2,"")</f>
        <v/>
      </c>
      <c r="MJ14" s="140" t="str">
        <f t="shared" ref="MJ14:MJ28" si="493">+IF(EV14&lt;&gt;"",EV14^2,"")</f>
        <v/>
      </c>
      <c r="MK14" s="140" t="str">
        <f t="shared" ref="MK14:MK28" si="494">+IF(EW14&lt;&gt;"",EW14^2,"")</f>
        <v/>
      </c>
      <c r="ML14" s="140" t="str">
        <f t="shared" ref="ML14:ML28" si="495">+IF(EX14&lt;&gt;"",EX14^2,"")</f>
        <v/>
      </c>
      <c r="MM14" s="140" t="str">
        <f t="shared" ref="MM14:NB29" si="496">+IF(EY14&lt;&gt;"",EY14^2,"")</f>
        <v/>
      </c>
      <c r="MN14" s="140" t="str">
        <f t="shared" ref="MN14:MN28" si="497">+IF(EZ14&lt;&gt;"",EZ14^2,"")</f>
        <v/>
      </c>
      <c r="MO14" s="140" t="str">
        <f t="shared" ref="MO14:MO28" si="498">+IF(FA14&lt;&gt;"",FA14^2,"")</f>
        <v/>
      </c>
      <c r="MP14" s="140" t="str">
        <f t="shared" ref="MP14:MP28" si="499">+IF(FB14&lt;&gt;"",FB14^2,"")</f>
        <v/>
      </c>
      <c r="MQ14" s="140" t="str">
        <f t="shared" ref="MQ14:MQ28" si="500">+IF(FC14&lt;&gt;"",FC14^2,"")</f>
        <v/>
      </c>
      <c r="MR14" s="140" t="str">
        <f t="shared" ref="MR14:MR28" si="501">+IF(FD14&lt;&gt;"",FD14^2,"")</f>
        <v/>
      </c>
      <c r="MS14" s="140" t="str">
        <f t="shared" ref="MS14:MS28" si="502">+IF(FE14&lt;&gt;"",FE14^2,"")</f>
        <v/>
      </c>
      <c r="MT14" s="140" t="str">
        <f t="shared" ref="MT14:MT28" si="503">+IF(FF14&lt;&gt;"",FF14^2,"")</f>
        <v/>
      </c>
      <c r="MU14" s="140" t="str">
        <f t="shared" ref="MU14:MU28" si="504">+IF(FG14&lt;&gt;"",FG14^2,"")</f>
        <v/>
      </c>
      <c r="MV14" s="140" t="str">
        <f t="shared" ref="MV14:MV28" si="505">+IF(FH14&lt;&gt;"",FH14^2,"")</f>
        <v/>
      </c>
      <c r="MW14" s="140" t="str">
        <f t="shared" ref="MW14:MW28" si="506">+IF(FI14&lt;&gt;"",FI14^2,"")</f>
        <v/>
      </c>
      <c r="MX14" s="140" t="str">
        <f t="shared" ref="MX14:MX28" si="507">+IF(FJ14&lt;&gt;"",FJ14^2,"")</f>
        <v/>
      </c>
      <c r="MY14" s="140" t="str">
        <f t="shared" ref="MY14:MY28" si="508">+IF(FK14&lt;&gt;"",FK14^2,"")</f>
        <v/>
      </c>
      <c r="MZ14" s="140" t="str">
        <f t="shared" ref="MZ14:MZ28" si="509">+IF(FL14&lt;&gt;"",FL14^2,"")</f>
        <v/>
      </c>
      <c r="NA14" s="140" t="str">
        <f t="shared" ref="NA14:NA28" si="510">+IF(FM14&lt;&gt;"",FM14^2,"")</f>
        <v/>
      </c>
      <c r="NB14" s="140" t="str">
        <f t="shared" si="446"/>
        <v/>
      </c>
      <c r="NC14" s="140" t="str">
        <f t="shared" ref="NC14:NR29" si="511">+IF(FO14&lt;&gt;"",FO14^2,"")</f>
        <v/>
      </c>
      <c r="ND14" s="140" t="str">
        <f t="shared" ref="ND14:ND28" si="512">+IF(FP14&lt;&gt;"",FP14^2,"")</f>
        <v/>
      </c>
      <c r="NE14" s="140" t="str">
        <f t="shared" ref="NE14:NE28" si="513">+IF(FQ14&lt;&gt;"",FQ14^2,"")</f>
        <v/>
      </c>
      <c r="NF14" s="140" t="str">
        <f t="shared" ref="NF14:NF28" si="514">+IF(FR14&lt;&gt;"",FR14^2,"")</f>
        <v/>
      </c>
      <c r="NG14" s="140" t="str">
        <f t="shared" ref="NG14:NG28" si="515">+IF(FS14&lt;&gt;"",FS14^2,"")</f>
        <v/>
      </c>
      <c r="NH14" s="140" t="str">
        <f t="shared" ref="NH14:NH28" si="516">+IF(FT14&lt;&gt;"",FT14^2,"")</f>
        <v/>
      </c>
      <c r="NI14" s="140" t="str">
        <f t="shared" ref="NI14:NI28" si="517">+IF(FU14&lt;&gt;"",FU14^2,"")</f>
        <v/>
      </c>
      <c r="NJ14" s="140" t="str">
        <f t="shared" ref="NJ14:NJ28" si="518">+IF(FV14&lt;&gt;"",FV14^2,"")</f>
        <v/>
      </c>
      <c r="NK14" s="140" t="str">
        <f t="shared" ref="NK14:NK28" si="519">+IF(FW14&lt;&gt;"",FW14^2,"")</f>
        <v/>
      </c>
      <c r="NL14" s="140" t="str">
        <f t="shared" ref="NL14:NL28" si="520">+IF(FX14&lt;&gt;"",FX14^2,"")</f>
        <v/>
      </c>
      <c r="NM14" s="140" t="str">
        <f t="shared" ref="NM14:NM28" si="521">+IF(FY14&lt;&gt;"",FY14^2,"")</f>
        <v/>
      </c>
      <c r="NN14" s="140" t="str">
        <f t="shared" ref="NN14:NN28" si="522">+IF(FZ14&lt;&gt;"",FZ14^2,"")</f>
        <v/>
      </c>
      <c r="NO14" s="140" t="str">
        <f t="shared" ref="NO14:NO28" si="523">+IF(GA14&lt;&gt;"",GA14^2,"")</f>
        <v/>
      </c>
      <c r="NP14" s="140" t="str">
        <f t="shared" ref="NP14:NP28" si="524">+IF(GB14&lt;&gt;"",GB14^2,"")</f>
        <v/>
      </c>
      <c r="NQ14" s="140" t="str">
        <f t="shared" ref="NQ14:NQ28" si="525">+IF(GC14&lt;&gt;"",GC14^2,"")</f>
        <v/>
      </c>
      <c r="NR14" s="140" t="str">
        <f t="shared" ref="NR14:NR28" si="526">+IF(GD14&lt;&gt;"",GD14^2,"")</f>
        <v/>
      </c>
      <c r="NS14" s="140" t="str">
        <f t="shared" ref="NS14:OH29" si="527">+IF(GE14&lt;&gt;"",GE14^2,"")</f>
        <v/>
      </c>
      <c r="NT14" s="140" t="str">
        <f t="shared" ref="NT14:NT28" si="528">+IF(GF14&lt;&gt;"",GF14^2,"")</f>
        <v/>
      </c>
      <c r="NU14" s="140" t="str">
        <f t="shared" ref="NU14:NU28" si="529">+IF(GG14&lt;&gt;"",GG14^2,"")</f>
        <v/>
      </c>
      <c r="NV14" s="140" t="str">
        <f t="shared" ref="NV14:NV28" si="530">+IF(GH14&lt;&gt;"",GH14^2,"")</f>
        <v/>
      </c>
      <c r="NW14" s="140" t="str">
        <f t="shared" ref="NW14:NW28" si="531">+IF(GI14&lt;&gt;"",GI14^2,"")</f>
        <v/>
      </c>
      <c r="NX14" s="140" t="str">
        <f t="shared" ref="NX14:NX28" si="532">+IF(GJ14&lt;&gt;"",GJ14^2,"")</f>
        <v/>
      </c>
      <c r="NY14" s="140" t="str">
        <f t="shared" ref="NY14:NY28" si="533">+IF(GK14&lt;&gt;"",GK14^2,"")</f>
        <v/>
      </c>
      <c r="NZ14" s="140" t="str">
        <f t="shared" ref="NZ14:NZ28" si="534">+IF(GL14&lt;&gt;"",GL14^2,"")</f>
        <v/>
      </c>
      <c r="OA14" s="140" t="str">
        <f t="shared" ref="OA14:OA28" si="535">+IF(GM14&lt;&gt;"",GM14^2,"")</f>
        <v/>
      </c>
      <c r="OB14" s="140" t="str">
        <f t="shared" ref="OB14:OB28" si="536">+IF(GN14&lt;&gt;"",GN14^2,"")</f>
        <v/>
      </c>
      <c r="OC14" s="140" t="str">
        <f t="shared" ref="OC14:OC28" si="537">+IF(GO14&lt;&gt;"",GO14^2,"")</f>
        <v/>
      </c>
      <c r="OD14" s="140" t="str">
        <f t="shared" ref="OD14:OD28" si="538">+IF(GP14&lt;&gt;"",GP14^2,"")</f>
        <v/>
      </c>
      <c r="OE14" s="140" t="str">
        <f t="shared" ref="OE14:OE28" si="539">+IF(GQ14&lt;&gt;"",GQ14^2,"")</f>
        <v/>
      </c>
      <c r="OF14" s="140" t="str">
        <f t="shared" ref="OF14:OF28" si="540">+IF(GR14&lt;&gt;"",GR14^2,"")</f>
        <v/>
      </c>
      <c r="OG14" s="140" t="str">
        <f t="shared" ref="OG14:OG28" si="541">+IF(GS14&lt;&gt;"",GS14^2,"")</f>
        <v/>
      </c>
      <c r="OH14" s="140" t="str">
        <f t="shared" ref="OH14:OH28" si="542">+IF(GT14&lt;&gt;"",GT14^2,"")</f>
        <v/>
      </c>
      <c r="OI14" s="140" t="str">
        <f t="shared" ref="OI14:OX29" si="543">+IF(GU14&lt;&gt;"",GU14^2,"")</f>
        <v/>
      </c>
      <c r="OJ14" s="140" t="str">
        <f t="shared" ref="OJ14:OJ28" si="544">+IF(GV14&lt;&gt;"",GV14^2,"")</f>
        <v/>
      </c>
      <c r="OK14" s="140" t="str">
        <f t="shared" ref="OK14:OK28" si="545">+IF(GW14&lt;&gt;"",GW14^2,"")</f>
        <v/>
      </c>
      <c r="OL14" s="140" t="str">
        <f t="shared" ref="OL14:OL28" si="546">+IF(GX14&lt;&gt;"",GX14^2,"")</f>
        <v/>
      </c>
      <c r="OM14" s="140" t="str">
        <f t="shared" ref="OM14:OM28" si="547">+IF(GY14&lt;&gt;"",GY14^2,"")</f>
        <v/>
      </c>
      <c r="ON14" s="140" t="str">
        <f t="shared" ref="ON14:ON28" si="548">+IF(GZ14&lt;&gt;"",GZ14^2,"")</f>
        <v/>
      </c>
      <c r="OO14" s="140" t="str">
        <f t="shared" ref="OO14:OO28" si="549">+IF(HA14&lt;&gt;"",HA14^2,"")</f>
        <v/>
      </c>
      <c r="OP14" s="140" t="str">
        <f t="shared" ref="OP14:OP28" si="550">+IF(HB14&lt;&gt;"",HB14^2,"")</f>
        <v/>
      </c>
      <c r="OQ14" s="140" t="str">
        <f t="shared" ref="OQ14:OQ28" si="551">+IF(HC14&lt;&gt;"",HC14^2,"")</f>
        <v/>
      </c>
      <c r="OR14" s="140" t="str">
        <f t="shared" ref="OR14:OR28" si="552">+IF(HD14&lt;&gt;"",HD14^2,"")</f>
        <v/>
      </c>
      <c r="OS14" s="140" t="str">
        <f t="shared" ref="OS14:OS28" si="553">+IF(HE14&lt;&gt;"",HE14^2,"")</f>
        <v/>
      </c>
      <c r="OT14" s="140" t="str">
        <f t="shared" ref="OT14:OT28" si="554">+IF(HF14&lt;&gt;"",HF14^2,"")</f>
        <v/>
      </c>
      <c r="OU14" s="140" t="str">
        <f t="shared" ref="OU14:OU28" si="555">+IF(HG14&lt;&gt;"",HG14^2,"")</f>
        <v/>
      </c>
      <c r="OV14" s="140" t="str">
        <f t="shared" ref="OV14:OV28" si="556">+IF(HH14&lt;&gt;"",HH14^2,"")</f>
        <v/>
      </c>
      <c r="OW14" s="140" t="str">
        <f t="shared" ref="OW14:OW28" si="557">+IF(HI14&lt;&gt;"",HI14^2,"")</f>
        <v/>
      </c>
      <c r="OX14" s="140" t="str">
        <f t="shared" ref="OX14:OX28" si="558">+IF(HJ14&lt;&gt;"",HJ14^2,"")</f>
        <v/>
      </c>
      <c r="OY14" s="140" t="str">
        <f t="shared" ref="OY14:PN29" si="559">+IF(HK14&lt;&gt;"",HK14^2,"")</f>
        <v/>
      </c>
      <c r="OZ14" s="140" t="str">
        <f t="shared" ref="OZ14:OZ28" si="560">+IF(HL14&lt;&gt;"",HL14^2,"")</f>
        <v/>
      </c>
      <c r="PA14" s="140" t="str">
        <f t="shared" ref="PA14:PA28" si="561">+IF(HM14&lt;&gt;"",HM14^2,"")</f>
        <v/>
      </c>
      <c r="PB14" s="140" t="str">
        <f t="shared" ref="PB14:PB28" si="562">+IF(HN14&lt;&gt;"",HN14^2,"")</f>
        <v/>
      </c>
      <c r="PC14" s="140" t="str">
        <f t="shared" ref="PC14:PC28" si="563">+IF(HO14&lt;&gt;"",HO14^2,"")</f>
        <v/>
      </c>
      <c r="PD14" s="140" t="str">
        <f t="shared" ref="PD14:PD28" si="564">+IF(HP14&lt;&gt;"",HP14^2,"")</f>
        <v/>
      </c>
      <c r="PE14" s="140" t="str">
        <f t="shared" ref="PE14:PE28" si="565">+IF(HQ14&lt;&gt;"",HQ14^2,"")</f>
        <v/>
      </c>
      <c r="PF14" s="140" t="str">
        <f t="shared" ref="PF14:PF28" si="566">+IF(HR14&lt;&gt;"",HR14^2,"")</f>
        <v/>
      </c>
      <c r="PG14" s="140" t="str">
        <f t="shared" ref="PG14:PG28" si="567">+IF(HS14&lt;&gt;"",HS14^2,"")</f>
        <v/>
      </c>
      <c r="PH14" s="140" t="str">
        <f t="shared" ref="PH14:PH28" si="568">+IF(HT14&lt;&gt;"",HT14^2,"")</f>
        <v/>
      </c>
      <c r="PI14" s="140" t="str">
        <f t="shared" ref="PI14:PI28" si="569">+IF(HU14&lt;&gt;"",HU14^2,"")</f>
        <v/>
      </c>
      <c r="PJ14" s="140" t="str">
        <f t="shared" ref="PJ14:PJ28" si="570">+IF(HV14&lt;&gt;"",HV14^2,"")</f>
        <v/>
      </c>
      <c r="PK14" s="140" t="str">
        <f t="shared" ref="PK14:PK28" si="571">+IF(HW14&lt;&gt;"",HW14^2,"")</f>
        <v/>
      </c>
      <c r="PL14" s="140" t="str">
        <f t="shared" ref="PL14:PL28" si="572">+IF(HX14&lt;&gt;"",HX14^2,"")</f>
        <v/>
      </c>
      <c r="PM14" s="140" t="str">
        <f t="shared" ref="PM14:PM28" si="573">+IF(HY14&lt;&gt;"",HY14^2,"")</f>
        <v/>
      </c>
      <c r="PN14" s="140" t="str">
        <f t="shared" si="447"/>
        <v/>
      </c>
      <c r="PO14" s="140" t="str">
        <f t="shared" si="443"/>
        <v/>
      </c>
      <c r="PP14" s="140" t="str">
        <f t="shared" si="443"/>
        <v/>
      </c>
      <c r="PQ14" s="140" t="str">
        <f t="shared" si="443"/>
        <v/>
      </c>
      <c r="PR14" s="140" t="str">
        <f t="shared" si="443"/>
        <v/>
      </c>
      <c r="PS14" s="140" t="str">
        <f t="shared" si="443"/>
        <v/>
      </c>
      <c r="PT14" s="140" t="str">
        <f t="shared" si="443"/>
        <v/>
      </c>
      <c r="PU14" s="140" t="str">
        <f t="shared" si="443"/>
        <v/>
      </c>
      <c r="PV14" s="140" t="str">
        <f t="shared" si="443"/>
        <v/>
      </c>
      <c r="PW14" s="140" t="str">
        <f t="shared" si="443"/>
        <v/>
      </c>
      <c r="PX14" s="140" t="str">
        <f t="shared" si="443"/>
        <v/>
      </c>
      <c r="PY14" s="140" t="str">
        <f t="shared" si="443"/>
        <v/>
      </c>
      <c r="PZ14" s="140" t="str">
        <f t="shared" ref="PZ14:PZ28" si="574">+IF(IL14&lt;&gt;"",IL14^2,"")</f>
        <v/>
      </c>
      <c r="QA14" s="140" t="str">
        <f t="shared" ref="QA14:QA28" si="575">+IF(IM14&lt;&gt;"",IM14^2,"")</f>
        <v/>
      </c>
      <c r="QB14" s="140" t="str">
        <f t="shared" ref="QB14:QB28" si="576">+IF(IN14&lt;&gt;"",IN14^2,"")</f>
        <v/>
      </c>
      <c r="QC14" s="140" t="str">
        <f t="shared" ref="QC14:QC28" si="577">+IF(IO14&lt;&gt;"",IO14^2,"")</f>
        <v/>
      </c>
      <c r="QD14" s="140" t="str">
        <f t="shared" ref="QD14:QD28" si="578">+IF(IP14&lt;&gt;"",IP14^2,"")</f>
        <v/>
      </c>
      <c r="QE14" s="140" t="str">
        <f t="shared" ref="QE14:QT29" si="579">+IF(IQ14&lt;&gt;"",IQ14^2,"")</f>
        <v/>
      </c>
      <c r="QF14" s="140" t="str">
        <f t="shared" ref="QF14:QF28" si="580">+IF(IR14&lt;&gt;"",IR14^2,"")</f>
        <v/>
      </c>
      <c r="QG14" s="140" t="str">
        <f t="shared" ref="QG14:QG28" si="581">+IF(IS14&lt;&gt;"",IS14^2,"")</f>
        <v/>
      </c>
      <c r="QH14" s="140" t="str">
        <f t="shared" ref="QH14:QH28" si="582">+IF(IT14&lt;&gt;"",IT14^2,"")</f>
        <v/>
      </c>
      <c r="QI14" s="140" t="str">
        <f t="shared" ref="QI14:QI28" si="583">+IF(IU14&lt;&gt;"",IU14^2,"")</f>
        <v/>
      </c>
      <c r="QJ14" s="140" t="str">
        <f t="shared" ref="QJ14:QJ28" si="584">+IF(IV14&lt;&gt;"",IV14^2,"")</f>
        <v/>
      </c>
      <c r="QK14" s="140" t="str">
        <f t="shared" ref="QK14:QK28" si="585">+IF(IW14&lt;&gt;"",IW14^2,"")</f>
        <v/>
      </c>
      <c r="QL14" s="140" t="str">
        <f t="shared" ref="QL14:QL28" si="586">+IF(IX14&lt;&gt;"",IX14^2,"")</f>
        <v/>
      </c>
      <c r="QM14" s="140" t="str">
        <f t="shared" ref="QM14:QM28" si="587">+IF(IY14&lt;&gt;"",IY14^2,"")</f>
        <v/>
      </c>
      <c r="QN14" s="140" t="str">
        <f t="shared" ref="QN14:QN28" si="588">+IF(IZ14&lt;&gt;"",IZ14^2,"")</f>
        <v/>
      </c>
      <c r="QO14" s="140" t="str">
        <f t="shared" ref="QO14:QO28" si="589">+IF(JA14&lt;&gt;"",JA14^2,"")</f>
        <v/>
      </c>
      <c r="QP14" s="140" t="str">
        <f t="shared" ref="QP14:QP28" si="590">+IF(JB14&lt;&gt;"",JB14^2,"")</f>
        <v/>
      </c>
      <c r="QQ14" s="140" t="str">
        <f t="shared" ref="QQ14:QQ28" si="591">+IF(JC14&lt;&gt;"",JC14^2,"")</f>
        <v/>
      </c>
      <c r="QR14" s="140" t="str">
        <f t="shared" ref="QR14:QR28" si="592">+IF(JD14&lt;&gt;"",JD14^2,"")</f>
        <v/>
      </c>
      <c r="QS14" s="140" t="str">
        <f t="shared" ref="QS14:QS28" si="593">+IF(JE14&lt;&gt;"",JE14^2,"")</f>
        <v/>
      </c>
      <c r="QT14" s="140" t="str">
        <f t="shared" ref="QT14:QT28" si="594">+IF(JF14&lt;&gt;"",JF14^2,"")</f>
        <v/>
      </c>
      <c r="QU14" s="140" t="str">
        <f t="shared" ref="QU14:RJ29" si="595">+IF(JG14&lt;&gt;"",JG14^2,"")</f>
        <v/>
      </c>
      <c r="QV14" s="140" t="str">
        <f t="shared" ref="QV14:QV28" si="596">+IF(JH14&lt;&gt;"",JH14^2,"")</f>
        <v/>
      </c>
      <c r="QW14" s="140" t="str">
        <f t="shared" ref="QW14:QW28" si="597">+IF(JI14&lt;&gt;"",JI14^2,"")</f>
        <v/>
      </c>
      <c r="QX14" s="140" t="str">
        <f t="shared" ref="QX14:QX28" si="598">+IF(JJ14&lt;&gt;"",JJ14^2,"")</f>
        <v/>
      </c>
      <c r="QY14" s="140" t="str">
        <f t="shared" ref="QY14:QY28" si="599">+IF(JK14&lt;&gt;"",JK14^2,"")</f>
        <v/>
      </c>
      <c r="QZ14" s="140" t="str">
        <f t="shared" ref="QZ14:QZ28" si="600">+IF(JL14&lt;&gt;"",JL14^2,"")</f>
        <v/>
      </c>
      <c r="RA14" s="140" t="str">
        <f t="shared" ref="RA14:RA28" si="601">+IF(JM14&lt;&gt;"",JM14^2,"")</f>
        <v/>
      </c>
      <c r="RB14" s="140" t="str">
        <f t="shared" ref="RB14:RB28" si="602">+IF(JN14&lt;&gt;"",JN14^2,"")</f>
        <v/>
      </c>
      <c r="RC14" s="140" t="str">
        <f t="shared" ref="RC14:RC28" si="603">+IF(JO14&lt;&gt;"",JO14^2,"")</f>
        <v/>
      </c>
      <c r="RD14" s="140" t="str">
        <f t="shared" ref="RD14:RD28" si="604">+IF(JP14&lt;&gt;"",JP14^2,"")</f>
        <v/>
      </c>
      <c r="RE14" s="140" t="str">
        <f t="shared" ref="RE14:RE28" si="605">+IF(JQ14&lt;&gt;"",JQ14^2,"")</f>
        <v/>
      </c>
      <c r="RF14" s="140" t="str">
        <f t="shared" ref="RF14:RF28" si="606">+IF(JR14&lt;&gt;"",JR14^2,"")</f>
        <v/>
      </c>
      <c r="RG14" s="140" t="str">
        <f t="shared" ref="RG14:RG28" si="607">+IF(JS14&lt;&gt;"",JS14^2,"")</f>
        <v/>
      </c>
      <c r="RH14" s="140" t="str">
        <f t="shared" ref="RH14:RH28" si="608">+IF(JT14&lt;&gt;"",JT14^2,"")</f>
        <v/>
      </c>
      <c r="RI14" s="140" t="str">
        <f t="shared" ref="RI14:RI28" si="609">+IF(JU14&lt;&gt;"",JU14^2,"")</f>
        <v/>
      </c>
      <c r="RJ14" s="140" t="str">
        <f t="shared" ref="RJ14:RJ28" si="610">+IF(JV14&lt;&gt;"",JV14^2,"")</f>
        <v/>
      </c>
      <c r="RK14" s="140" t="str">
        <f t="shared" ref="RK14:RW29" si="611">+IF(JW14&lt;&gt;"",JW14^2,"")</f>
        <v/>
      </c>
      <c r="RL14" s="140" t="str">
        <f t="shared" ref="RL14:RL28" si="612">+IF(JX14&lt;&gt;"",JX14^2,"")</f>
        <v/>
      </c>
      <c r="RM14" s="140" t="str">
        <f t="shared" ref="RM14:RM28" si="613">+IF(JY14&lt;&gt;"",JY14^2,"")</f>
        <v/>
      </c>
      <c r="RN14" s="140" t="str">
        <f t="shared" ref="RN14:RN28" si="614">+IF(JZ14&lt;&gt;"",JZ14^2,"")</f>
        <v/>
      </c>
      <c r="RO14" s="140" t="str">
        <f t="shared" ref="RO14:RO28" si="615">+IF(KA14&lt;&gt;"",KA14^2,"")</f>
        <v/>
      </c>
      <c r="RP14" s="140" t="str">
        <f t="shared" ref="RP14:RP28" si="616">+IF(KB14&lt;&gt;"",KB14^2,"")</f>
        <v/>
      </c>
      <c r="RQ14" s="140" t="str">
        <f t="shared" ref="RQ14:RQ28" si="617">+IF(KC14&lt;&gt;"",KC14^2,"")</f>
        <v/>
      </c>
      <c r="RR14" s="140" t="str">
        <f t="shared" ref="RR14:RR28" si="618">+IF(KD14&lt;&gt;"",KD14^2,"")</f>
        <v/>
      </c>
      <c r="RS14" s="140" t="str">
        <f t="shared" ref="RS14:RS28" si="619">+IF(KE14&lt;&gt;"",KE14^2,"")</f>
        <v/>
      </c>
      <c r="RT14" s="140" t="str">
        <f t="shared" ref="RT14:RT28" si="620">+IF(KF14&lt;&gt;"",KF14^2,"")</f>
        <v/>
      </c>
      <c r="RU14" s="140" t="str">
        <f t="shared" ref="RU14:RU28" si="621">+IF(KG14&lt;&gt;"",KG14^2,"")</f>
        <v/>
      </c>
      <c r="RV14" s="140" t="str">
        <f t="shared" ref="RV14:RV28" si="622">+IF(KH14&lt;&gt;"",KH14^2,"")</f>
        <v/>
      </c>
      <c r="RW14" s="140" t="str">
        <f t="shared" ref="RW14:RW28" si="623">+IF(KI14&lt;&gt;"",KI14^2,"")</f>
        <v/>
      </c>
    </row>
    <row r="15" spans="2:491" x14ac:dyDescent="0.25">
      <c r="B15" s="6"/>
      <c r="C15" s="14">
        <v>6</v>
      </c>
      <c r="D15" s="8" t="s">
        <v>30</v>
      </c>
      <c r="E15" s="17">
        <v>3</v>
      </c>
      <c r="F15" s="17">
        <v>7.5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0"/>
      <c r="R15" s="20"/>
      <c r="S15" s="20"/>
      <c r="T15" s="20"/>
      <c r="U15" s="20"/>
      <c r="V15" s="20"/>
      <c r="W15" s="20"/>
      <c r="X15" s="21"/>
      <c r="BF15" s="115">
        <v>11</v>
      </c>
      <c r="BG15" s="129">
        <f t="shared" si="201"/>
        <v>2</v>
      </c>
      <c r="BH15" s="130">
        <f t="shared" si="202"/>
        <v>8</v>
      </c>
      <c r="BI15" s="130" t="str">
        <f t="shared" si="203"/>
        <v/>
      </c>
      <c r="BJ15" s="130" t="str">
        <f t="shared" si="204"/>
        <v/>
      </c>
      <c r="BK15" s="130" t="str">
        <f t="shared" si="205"/>
        <v/>
      </c>
      <c r="BL15" s="130" t="str">
        <f t="shared" si="206"/>
        <v/>
      </c>
      <c r="BM15" s="130" t="str">
        <f t="shared" si="207"/>
        <v/>
      </c>
      <c r="BN15" s="130" t="str">
        <f t="shared" si="208"/>
        <v/>
      </c>
      <c r="BO15" s="130" t="str">
        <f t="shared" si="209"/>
        <v/>
      </c>
      <c r="BP15" s="130" t="str">
        <f t="shared" si="210"/>
        <v/>
      </c>
      <c r="BQ15" s="130" t="str">
        <f t="shared" si="211"/>
        <v/>
      </c>
      <c r="BR15" s="130" t="str">
        <f t="shared" si="212"/>
        <v/>
      </c>
      <c r="BS15" s="130" t="str">
        <f t="shared" si="213"/>
        <v/>
      </c>
      <c r="BT15" s="130" t="str">
        <f t="shared" si="214"/>
        <v/>
      </c>
      <c r="BU15" s="130" t="str">
        <f t="shared" si="215"/>
        <v/>
      </c>
      <c r="BV15" s="130" t="str">
        <f t="shared" si="216"/>
        <v/>
      </c>
      <c r="BW15" s="130" t="str">
        <f t="shared" si="217"/>
        <v/>
      </c>
      <c r="BX15" s="130" t="str">
        <f t="shared" si="218"/>
        <v/>
      </c>
      <c r="BY15" s="130" t="str">
        <f t="shared" si="219"/>
        <v/>
      </c>
      <c r="BZ15" s="131" t="str">
        <f t="shared" si="220"/>
        <v/>
      </c>
      <c r="CB15" s="115">
        <v>11</v>
      </c>
      <c r="CC15" s="132">
        <f t="shared" si="221"/>
        <v>8</v>
      </c>
      <c r="CD15" s="133">
        <f t="shared" si="191"/>
        <v>2</v>
      </c>
      <c r="CE15" s="133" t="str">
        <f t="shared" si="191"/>
        <v/>
      </c>
      <c r="CF15" s="133" t="str">
        <f t="shared" si="191"/>
        <v/>
      </c>
      <c r="CG15" s="133" t="str">
        <f t="shared" si="191"/>
        <v/>
      </c>
      <c r="CH15" s="133" t="str">
        <f t="shared" si="191"/>
        <v/>
      </c>
      <c r="CI15" s="133" t="str">
        <f t="shared" si="191"/>
        <v/>
      </c>
      <c r="CJ15" s="133" t="str">
        <f t="shared" si="191"/>
        <v/>
      </c>
      <c r="CK15" s="133" t="str">
        <f t="shared" si="191"/>
        <v/>
      </c>
      <c r="CL15" s="133" t="str">
        <f t="shared" si="191"/>
        <v/>
      </c>
      <c r="CM15" s="133" t="str">
        <f t="shared" si="191"/>
        <v/>
      </c>
      <c r="CN15" s="133" t="str">
        <f t="shared" si="192"/>
        <v/>
      </c>
      <c r="CO15" s="133" t="str">
        <f t="shared" si="193"/>
        <v/>
      </c>
      <c r="CP15" s="133" t="str">
        <f t="shared" si="194"/>
        <v/>
      </c>
      <c r="CQ15" s="133" t="str">
        <f t="shared" si="195"/>
        <v/>
      </c>
      <c r="CR15" s="133" t="str">
        <f t="shared" si="196"/>
        <v/>
      </c>
      <c r="CS15" s="133" t="str">
        <f t="shared" si="197"/>
        <v/>
      </c>
      <c r="CT15" s="133" t="str">
        <f t="shared" si="198"/>
        <v/>
      </c>
      <c r="CU15" s="133" t="str">
        <f t="shared" si="199"/>
        <v/>
      </c>
      <c r="CV15" s="134" t="str">
        <f t="shared" si="200"/>
        <v/>
      </c>
      <c r="CY15" s="140"/>
      <c r="CZ15" s="140"/>
      <c r="DA15" s="115">
        <f t="shared" si="445"/>
        <v>7</v>
      </c>
      <c r="DB15" s="142">
        <f t="shared" si="422"/>
        <v>4.5</v>
      </c>
      <c r="DC15" s="142" t="str">
        <f t="shared" si="422"/>
        <v/>
      </c>
      <c r="DD15" s="142" t="str">
        <f t="shared" si="422"/>
        <v/>
      </c>
      <c r="DE15" s="142" t="str">
        <f t="shared" si="422"/>
        <v/>
      </c>
      <c r="DF15" s="142" t="str">
        <f t="shared" si="422"/>
        <v/>
      </c>
      <c r="DG15" s="142" t="str">
        <f t="shared" si="422"/>
        <v/>
      </c>
      <c r="DH15" s="142" t="str">
        <f t="shared" si="422"/>
        <v/>
      </c>
      <c r="DI15" s="142" t="str">
        <f t="shared" si="422"/>
        <v/>
      </c>
      <c r="DJ15" s="142" t="str">
        <f t="shared" si="422"/>
        <v/>
      </c>
      <c r="DK15" s="142" t="str">
        <f t="shared" si="422"/>
        <v/>
      </c>
      <c r="DL15" s="142" t="str">
        <f t="shared" si="423"/>
        <v/>
      </c>
      <c r="DM15" s="142" t="str">
        <f t="shared" si="423"/>
        <v/>
      </c>
      <c r="DN15" s="142" t="str">
        <f t="shared" si="423"/>
        <v/>
      </c>
      <c r="DO15" s="142" t="str">
        <f t="shared" si="423"/>
        <v/>
      </c>
      <c r="DP15" s="142" t="str">
        <f t="shared" si="423"/>
        <v/>
      </c>
      <c r="DQ15" s="142" t="str">
        <f t="shared" si="423"/>
        <v/>
      </c>
      <c r="DR15" s="142" t="str">
        <f t="shared" si="423"/>
        <v/>
      </c>
      <c r="DS15" s="142" t="str">
        <f t="shared" si="423"/>
        <v/>
      </c>
      <c r="DT15" s="142" t="str">
        <f t="shared" si="423"/>
        <v/>
      </c>
      <c r="DU15" s="142" t="str">
        <f t="shared" si="423"/>
        <v/>
      </c>
      <c r="DV15" s="142" t="str">
        <f t="shared" si="424"/>
        <v/>
      </c>
      <c r="DW15" s="142" t="str">
        <f t="shared" si="424"/>
        <v/>
      </c>
      <c r="DX15" s="142" t="str">
        <f t="shared" si="424"/>
        <v/>
      </c>
      <c r="DY15" s="142" t="str">
        <f t="shared" si="424"/>
        <v/>
      </c>
      <c r="DZ15" s="142" t="str">
        <f t="shared" si="424"/>
        <v/>
      </c>
      <c r="EA15" s="142" t="str">
        <f t="shared" si="424"/>
        <v/>
      </c>
      <c r="EB15" s="142" t="str">
        <f t="shared" si="424"/>
        <v/>
      </c>
      <c r="EC15" s="142" t="str">
        <f t="shared" si="424"/>
        <v/>
      </c>
      <c r="ED15" s="142" t="str">
        <f t="shared" si="424"/>
        <v/>
      </c>
      <c r="EE15" s="142" t="str">
        <f t="shared" si="424"/>
        <v/>
      </c>
      <c r="EF15" s="142" t="str">
        <f t="shared" si="425"/>
        <v/>
      </c>
      <c r="EG15" s="142" t="str">
        <f t="shared" si="425"/>
        <v/>
      </c>
      <c r="EH15" s="142" t="str">
        <f t="shared" si="425"/>
        <v/>
      </c>
      <c r="EI15" s="142" t="str">
        <f t="shared" si="425"/>
        <v/>
      </c>
      <c r="EJ15" s="142" t="str">
        <f t="shared" si="425"/>
        <v/>
      </c>
      <c r="EK15" s="142" t="str">
        <f t="shared" si="425"/>
        <v/>
      </c>
      <c r="EL15" s="142" t="str">
        <f t="shared" si="425"/>
        <v/>
      </c>
      <c r="EM15" s="142" t="str">
        <f t="shared" si="425"/>
        <v/>
      </c>
      <c r="EN15" s="142" t="str">
        <f t="shared" si="425"/>
        <v/>
      </c>
      <c r="EO15" s="142" t="str">
        <f t="shared" si="425"/>
        <v/>
      </c>
      <c r="EP15" s="142" t="str">
        <f t="shared" si="426"/>
        <v/>
      </c>
      <c r="EQ15" s="142" t="str">
        <f t="shared" si="426"/>
        <v/>
      </c>
      <c r="ER15" s="142" t="str">
        <f t="shared" si="426"/>
        <v/>
      </c>
      <c r="ES15" s="142" t="str">
        <f t="shared" si="426"/>
        <v/>
      </c>
      <c r="ET15" s="142" t="str">
        <f t="shared" si="426"/>
        <v/>
      </c>
      <c r="EU15" s="142" t="str">
        <f t="shared" si="426"/>
        <v/>
      </c>
      <c r="EV15" s="142" t="str">
        <f t="shared" si="426"/>
        <v/>
      </c>
      <c r="EW15" s="142" t="str">
        <f t="shared" si="426"/>
        <v/>
      </c>
      <c r="EX15" s="142" t="str">
        <f t="shared" si="426"/>
        <v/>
      </c>
      <c r="EY15" s="142" t="str">
        <f t="shared" si="426"/>
        <v/>
      </c>
      <c r="EZ15" s="142" t="str">
        <f t="shared" si="427"/>
        <v/>
      </c>
      <c r="FA15" s="142" t="str">
        <f t="shared" si="427"/>
        <v/>
      </c>
      <c r="FB15" s="142" t="str">
        <f t="shared" si="427"/>
        <v/>
      </c>
      <c r="FC15" s="142" t="str">
        <f t="shared" si="427"/>
        <v/>
      </c>
      <c r="FD15" s="142" t="str">
        <f t="shared" si="427"/>
        <v/>
      </c>
      <c r="FE15" s="142" t="str">
        <f t="shared" si="427"/>
        <v/>
      </c>
      <c r="FF15" s="142" t="str">
        <f t="shared" si="427"/>
        <v/>
      </c>
      <c r="FG15" s="142" t="str">
        <f t="shared" si="427"/>
        <v/>
      </c>
      <c r="FH15" s="142" t="str">
        <f t="shared" si="427"/>
        <v/>
      </c>
      <c r="FI15" s="142" t="str">
        <f t="shared" si="427"/>
        <v/>
      </c>
      <c r="FJ15" s="142" t="str">
        <f t="shared" si="428"/>
        <v/>
      </c>
      <c r="FK15" s="142" t="str">
        <f t="shared" si="428"/>
        <v/>
      </c>
      <c r="FL15" s="142" t="str">
        <f t="shared" si="428"/>
        <v/>
      </c>
      <c r="FM15" s="142" t="str">
        <f t="shared" si="428"/>
        <v/>
      </c>
      <c r="FN15" s="142" t="str">
        <f t="shared" si="428"/>
        <v/>
      </c>
      <c r="FO15" s="142" t="str">
        <f t="shared" si="428"/>
        <v/>
      </c>
      <c r="FP15" s="142" t="str">
        <f t="shared" si="428"/>
        <v/>
      </c>
      <c r="FQ15" s="142" t="str">
        <f t="shared" si="428"/>
        <v/>
      </c>
      <c r="FR15" s="142" t="str">
        <f t="shared" si="428"/>
        <v/>
      </c>
      <c r="FS15" s="142" t="str">
        <f t="shared" si="428"/>
        <v/>
      </c>
      <c r="FT15" s="142" t="str">
        <f t="shared" si="429"/>
        <v/>
      </c>
      <c r="FU15" s="142" t="str">
        <f t="shared" si="429"/>
        <v/>
      </c>
      <c r="FV15" s="142" t="str">
        <f t="shared" si="429"/>
        <v/>
      </c>
      <c r="FW15" s="142" t="str">
        <f t="shared" si="429"/>
        <v/>
      </c>
      <c r="FX15" s="142" t="str">
        <f t="shared" si="429"/>
        <v/>
      </c>
      <c r="FY15" s="142" t="str">
        <f t="shared" si="429"/>
        <v/>
      </c>
      <c r="FZ15" s="142" t="str">
        <f t="shared" si="429"/>
        <v/>
      </c>
      <c r="GA15" s="142" t="str">
        <f t="shared" si="429"/>
        <v/>
      </c>
      <c r="GB15" s="142" t="str">
        <f t="shared" si="429"/>
        <v/>
      </c>
      <c r="GC15" s="142" t="str">
        <f t="shared" si="429"/>
        <v/>
      </c>
      <c r="GD15" s="142" t="str">
        <f t="shared" si="430"/>
        <v/>
      </c>
      <c r="GE15" s="142" t="str">
        <f t="shared" si="430"/>
        <v/>
      </c>
      <c r="GF15" s="142" t="str">
        <f t="shared" si="430"/>
        <v/>
      </c>
      <c r="GG15" s="142" t="str">
        <f t="shared" si="430"/>
        <v/>
      </c>
      <c r="GH15" s="142" t="str">
        <f t="shared" si="430"/>
        <v/>
      </c>
      <c r="GI15" s="142" t="str">
        <f t="shared" si="430"/>
        <v/>
      </c>
      <c r="GJ15" s="142" t="str">
        <f t="shared" si="430"/>
        <v/>
      </c>
      <c r="GK15" s="142" t="str">
        <f t="shared" si="430"/>
        <v/>
      </c>
      <c r="GL15" s="142" t="str">
        <f t="shared" si="430"/>
        <v/>
      </c>
      <c r="GM15" s="142" t="str">
        <f t="shared" si="430"/>
        <v/>
      </c>
      <c r="GN15" s="142" t="str">
        <f t="shared" si="431"/>
        <v/>
      </c>
      <c r="GO15" s="142" t="str">
        <f t="shared" si="431"/>
        <v/>
      </c>
      <c r="GP15" s="142" t="str">
        <f t="shared" si="431"/>
        <v/>
      </c>
      <c r="GQ15" s="142" t="str">
        <f t="shared" si="431"/>
        <v/>
      </c>
      <c r="GR15" s="142" t="str">
        <f t="shared" si="431"/>
        <v/>
      </c>
      <c r="GS15" s="142" t="str">
        <f t="shared" si="431"/>
        <v/>
      </c>
      <c r="GT15" s="142" t="str">
        <f t="shared" si="431"/>
        <v/>
      </c>
      <c r="GU15" s="142" t="str">
        <f t="shared" si="431"/>
        <v/>
      </c>
      <c r="GV15" s="142" t="str">
        <f t="shared" si="431"/>
        <v/>
      </c>
      <c r="GW15" s="142" t="str">
        <f t="shared" si="431"/>
        <v/>
      </c>
      <c r="GX15" s="142" t="str">
        <f t="shared" si="432"/>
        <v/>
      </c>
      <c r="GY15" s="142" t="str">
        <f t="shared" si="432"/>
        <v/>
      </c>
      <c r="GZ15" s="142" t="str">
        <f t="shared" si="432"/>
        <v/>
      </c>
      <c r="HA15" s="142" t="str">
        <f t="shared" si="432"/>
        <v/>
      </c>
      <c r="HB15" s="142" t="str">
        <f t="shared" si="432"/>
        <v/>
      </c>
      <c r="HC15" s="142" t="str">
        <f t="shared" si="432"/>
        <v/>
      </c>
      <c r="HD15" s="142" t="str">
        <f t="shared" si="432"/>
        <v/>
      </c>
      <c r="HE15" s="142" t="str">
        <f t="shared" si="432"/>
        <v/>
      </c>
      <c r="HF15" s="142" t="str">
        <f t="shared" si="432"/>
        <v/>
      </c>
      <c r="HG15" s="142" t="str">
        <f t="shared" si="432"/>
        <v/>
      </c>
      <c r="HH15" s="142" t="str">
        <f t="shared" si="433"/>
        <v/>
      </c>
      <c r="HI15" s="142" t="str">
        <f t="shared" si="433"/>
        <v/>
      </c>
      <c r="HJ15" s="142" t="str">
        <f t="shared" si="433"/>
        <v/>
      </c>
      <c r="HK15" s="142" t="str">
        <f t="shared" si="433"/>
        <v/>
      </c>
      <c r="HL15" s="142" t="str">
        <f t="shared" si="433"/>
        <v/>
      </c>
      <c r="HM15" s="142" t="str">
        <f t="shared" si="433"/>
        <v/>
      </c>
      <c r="HN15" s="142" t="str">
        <f t="shared" si="433"/>
        <v/>
      </c>
      <c r="HO15" s="142" t="str">
        <f t="shared" si="433"/>
        <v/>
      </c>
      <c r="HP15" s="142" t="str">
        <f t="shared" si="433"/>
        <v/>
      </c>
      <c r="HQ15" s="142" t="str">
        <f t="shared" si="433"/>
        <v/>
      </c>
      <c r="HR15" s="142" t="str">
        <f t="shared" si="434"/>
        <v/>
      </c>
      <c r="HS15" s="142" t="str">
        <f t="shared" si="434"/>
        <v/>
      </c>
      <c r="HT15" s="142" t="str">
        <f t="shared" si="434"/>
        <v/>
      </c>
      <c r="HU15" s="142" t="str">
        <f t="shared" si="434"/>
        <v/>
      </c>
      <c r="HV15" s="142" t="str">
        <f t="shared" si="434"/>
        <v/>
      </c>
      <c r="HW15" s="142" t="str">
        <f t="shared" si="434"/>
        <v/>
      </c>
      <c r="HX15" s="142" t="str">
        <f t="shared" si="434"/>
        <v/>
      </c>
      <c r="HY15" s="142" t="str">
        <f t="shared" si="434"/>
        <v/>
      </c>
      <c r="HZ15" s="142" t="str">
        <f t="shared" si="434"/>
        <v/>
      </c>
      <c r="IA15" s="142" t="str">
        <f t="shared" si="434"/>
        <v/>
      </c>
      <c r="IB15" s="142" t="str">
        <f t="shared" si="435"/>
        <v/>
      </c>
      <c r="IC15" s="142" t="str">
        <f t="shared" si="435"/>
        <v/>
      </c>
      <c r="ID15" s="142" t="str">
        <f t="shared" si="435"/>
        <v/>
      </c>
      <c r="IE15" s="142" t="str">
        <f t="shared" si="435"/>
        <v/>
      </c>
      <c r="IF15" s="142" t="str">
        <f t="shared" si="435"/>
        <v/>
      </c>
      <c r="IG15" s="142" t="str">
        <f t="shared" si="435"/>
        <v/>
      </c>
      <c r="IH15" s="142" t="str">
        <f t="shared" si="435"/>
        <v/>
      </c>
      <c r="II15" s="142" t="str">
        <f t="shared" si="435"/>
        <v/>
      </c>
      <c r="IJ15" s="142" t="str">
        <f t="shared" si="435"/>
        <v/>
      </c>
      <c r="IK15" s="142" t="str">
        <f t="shared" si="435"/>
        <v/>
      </c>
      <c r="IL15" s="142" t="str">
        <f t="shared" si="436"/>
        <v/>
      </c>
      <c r="IM15" s="142" t="str">
        <f t="shared" si="436"/>
        <v/>
      </c>
      <c r="IN15" s="142" t="str">
        <f t="shared" si="436"/>
        <v/>
      </c>
      <c r="IO15" s="142" t="str">
        <f t="shared" si="436"/>
        <v/>
      </c>
      <c r="IP15" s="142" t="str">
        <f t="shared" si="436"/>
        <v/>
      </c>
      <c r="IQ15" s="142" t="str">
        <f t="shared" si="436"/>
        <v/>
      </c>
      <c r="IR15" s="142" t="str">
        <f t="shared" si="436"/>
        <v/>
      </c>
      <c r="IS15" s="142" t="str">
        <f t="shared" si="436"/>
        <v/>
      </c>
      <c r="IT15" s="142" t="str">
        <f t="shared" si="436"/>
        <v/>
      </c>
      <c r="IU15" s="142" t="str">
        <f t="shared" si="436"/>
        <v/>
      </c>
      <c r="IV15" s="142" t="str">
        <f t="shared" si="437"/>
        <v/>
      </c>
      <c r="IW15" s="142" t="str">
        <f t="shared" si="437"/>
        <v/>
      </c>
      <c r="IX15" s="142" t="str">
        <f t="shared" si="437"/>
        <v/>
      </c>
      <c r="IY15" s="142" t="str">
        <f t="shared" si="437"/>
        <v/>
      </c>
      <c r="IZ15" s="142" t="str">
        <f t="shared" si="437"/>
        <v/>
      </c>
      <c r="JA15" s="142" t="str">
        <f t="shared" si="437"/>
        <v/>
      </c>
      <c r="JB15" s="142" t="str">
        <f t="shared" si="437"/>
        <v/>
      </c>
      <c r="JC15" s="142" t="str">
        <f t="shared" si="437"/>
        <v/>
      </c>
      <c r="JD15" s="142" t="str">
        <f t="shared" si="437"/>
        <v/>
      </c>
      <c r="JE15" s="142" t="str">
        <f t="shared" si="437"/>
        <v/>
      </c>
      <c r="JF15" s="142" t="str">
        <f t="shared" si="438"/>
        <v/>
      </c>
      <c r="JG15" s="142" t="str">
        <f t="shared" si="438"/>
        <v/>
      </c>
      <c r="JH15" s="142" t="str">
        <f t="shared" si="438"/>
        <v/>
      </c>
      <c r="JI15" s="142" t="str">
        <f t="shared" si="438"/>
        <v/>
      </c>
      <c r="JJ15" s="142" t="str">
        <f t="shared" si="438"/>
        <v/>
      </c>
      <c r="JK15" s="142" t="str">
        <f t="shared" si="438"/>
        <v/>
      </c>
      <c r="JL15" s="142" t="str">
        <f t="shared" si="438"/>
        <v/>
      </c>
      <c r="JM15" s="142" t="str">
        <f t="shared" si="438"/>
        <v/>
      </c>
      <c r="JN15" s="142" t="str">
        <f t="shared" si="438"/>
        <v/>
      </c>
      <c r="JO15" s="142" t="str">
        <f t="shared" si="438"/>
        <v/>
      </c>
      <c r="JP15" s="142" t="str">
        <f t="shared" si="439"/>
        <v/>
      </c>
      <c r="JQ15" s="142" t="str">
        <f t="shared" si="439"/>
        <v/>
      </c>
      <c r="JR15" s="142" t="str">
        <f t="shared" si="439"/>
        <v/>
      </c>
      <c r="JS15" s="142" t="str">
        <f t="shared" si="439"/>
        <v/>
      </c>
      <c r="JT15" s="142" t="str">
        <f t="shared" si="439"/>
        <v/>
      </c>
      <c r="JU15" s="142" t="str">
        <f t="shared" si="439"/>
        <v/>
      </c>
      <c r="JV15" s="142" t="str">
        <f t="shared" si="439"/>
        <v/>
      </c>
      <c r="JW15" s="142" t="str">
        <f t="shared" si="439"/>
        <v/>
      </c>
      <c r="JX15" s="142" t="str">
        <f t="shared" si="439"/>
        <v/>
      </c>
      <c r="JY15" s="142" t="str">
        <f t="shared" si="439"/>
        <v/>
      </c>
      <c r="JZ15" s="142" t="str">
        <f t="shared" si="440"/>
        <v/>
      </c>
      <c r="KA15" s="142" t="str">
        <f t="shared" si="440"/>
        <v/>
      </c>
      <c r="KB15" s="142" t="str">
        <f t="shared" si="440"/>
        <v/>
      </c>
      <c r="KC15" s="142" t="str">
        <f t="shared" si="440"/>
        <v/>
      </c>
      <c r="KD15" s="142" t="str">
        <f t="shared" si="440"/>
        <v/>
      </c>
      <c r="KE15" s="142" t="str">
        <f t="shared" si="440"/>
        <v/>
      </c>
      <c r="KF15" s="142" t="str">
        <f t="shared" si="440"/>
        <v/>
      </c>
      <c r="KG15" s="142" t="str">
        <f t="shared" si="440"/>
        <v/>
      </c>
      <c r="KH15" s="142" t="str">
        <f t="shared" si="440"/>
        <v/>
      </c>
      <c r="KI15" s="142" t="str">
        <f t="shared" si="440"/>
        <v/>
      </c>
      <c r="KP15" s="140">
        <f t="shared" si="444"/>
        <v>20.25</v>
      </c>
      <c r="KQ15" s="140" t="str">
        <f t="shared" si="448"/>
        <v/>
      </c>
      <c r="KR15" s="140" t="str">
        <f t="shared" si="449"/>
        <v/>
      </c>
      <c r="KS15" s="140" t="str">
        <f t="shared" si="450"/>
        <v/>
      </c>
      <c r="KT15" s="140" t="str">
        <f t="shared" si="451"/>
        <v/>
      </c>
      <c r="KU15" s="140" t="str">
        <f t="shared" si="452"/>
        <v/>
      </c>
      <c r="KV15" s="140" t="str">
        <f t="shared" si="453"/>
        <v/>
      </c>
      <c r="KW15" s="140" t="str">
        <f t="shared" si="454"/>
        <v/>
      </c>
      <c r="KX15" s="140" t="str">
        <f t="shared" si="455"/>
        <v/>
      </c>
      <c r="KY15" s="140" t="str">
        <f t="shared" si="456"/>
        <v/>
      </c>
      <c r="KZ15" s="140" t="str">
        <f t="shared" si="457"/>
        <v/>
      </c>
      <c r="LA15" s="140" t="str">
        <f t="shared" si="458"/>
        <v/>
      </c>
      <c r="LB15" s="140" t="str">
        <f t="shared" si="459"/>
        <v/>
      </c>
      <c r="LC15" s="140" t="str">
        <f t="shared" si="460"/>
        <v/>
      </c>
      <c r="LD15" s="140" t="str">
        <f t="shared" si="461"/>
        <v/>
      </c>
      <c r="LE15" s="140" t="str">
        <f t="shared" si="462"/>
        <v/>
      </c>
      <c r="LF15" s="140" t="str">
        <f t="shared" si="463"/>
        <v/>
      </c>
      <c r="LG15" s="140" t="str">
        <f t="shared" si="464"/>
        <v/>
      </c>
      <c r="LH15" s="140" t="str">
        <f t="shared" si="465"/>
        <v/>
      </c>
      <c r="LI15" s="140" t="str">
        <f t="shared" si="466"/>
        <v/>
      </c>
      <c r="LJ15" s="140" t="str">
        <f t="shared" si="467"/>
        <v/>
      </c>
      <c r="LK15" s="140" t="str">
        <f t="shared" si="468"/>
        <v/>
      </c>
      <c r="LL15" s="140" t="str">
        <f t="shared" si="469"/>
        <v/>
      </c>
      <c r="LM15" s="140" t="str">
        <f t="shared" si="470"/>
        <v/>
      </c>
      <c r="LN15" s="140" t="str">
        <f t="shared" si="471"/>
        <v/>
      </c>
      <c r="LO15" s="140" t="str">
        <f t="shared" si="472"/>
        <v/>
      </c>
      <c r="LP15" s="140" t="str">
        <f t="shared" si="473"/>
        <v/>
      </c>
      <c r="LQ15" s="140" t="str">
        <f t="shared" si="474"/>
        <v/>
      </c>
      <c r="LR15" s="140" t="str">
        <f t="shared" si="475"/>
        <v/>
      </c>
      <c r="LS15" s="140" t="str">
        <f t="shared" si="476"/>
        <v/>
      </c>
      <c r="LT15" s="140" t="str">
        <f t="shared" si="477"/>
        <v/>
      </c>
      <c r="LU15" s="140" t="str">
        <f t="shared" si="478"/>
        <v/>
      </c>
      <c r="LV15" s="140" t="str">
        <f t="shared" si="479"/>
        <v/>
      </c>
      <c r="LW15" s="140" t="str">
        <f t="shared" si="480"/>
        <v/>
      </c>
      <c r="LX15" s="140" t="str">
        <f t="shared" si="481"/>
        <v/>
      </c>
      <c r="LY15" s="140" t="str">
        <f t="shared" si="482"/>
        <v/>
      </c>
      <c r="LZ15" s="140" t="str">
        <f t="shared" si="483"/>
        <v/>
      </c>
      <c r="MA15" s="140" t="str">
        <f t="shared" si="484"/>
        <v/>
      </c>
      <c r="MB15" s="140" t="str">
        <f t="shared" si="485"/>
        <v/>
      </c>
      <c r="MC15" s="140" t="str">
        <f t="shared" si="486"/>
        <v/>
      </c>
      <c r="MD15" s="140" t="str">
        <f t="shared" si="487"/>
        <v/>
      </c>
      <c r="ME15" s="140" t="str">
        <f t="shared" si="488"/>
        <v/>
      </c>
      <c r="MF15" s="140" t="str">
        <f t="shared" si="489"/>
        <v/>
      </c>
      <c r="MG15" s="140" t="str">
        <f t="shared" si="490"/>
        <v/>
      </c>
      <c r="MH15" s="140" t="str">
        <f t="shared" si="491"/>
        <v/>
      </c>
      <c r="MI15" s="140" t="str">
        <f t="shared" si="492"/>
        <v/>
      </c>
      <c r="MJ15" s="140" t="str">
        <f t="shared" si="493"/>
        <v/>
      </c>
      <c r="MK15" s="140" t="str">
        <f t="shared" si="494"/>
        <v/>
      </c>
      <c r="ML15" s="140" t="str">
        <f t="shared" si="495"/>
        <v/>
      </c>
      <c r="MM15" s="140" t="str">
        <f t="shared" si="496"/>
        <v/>
      </c>
      <c r="MN15" s="140" t="str">
        <f t="shared" si="497"/>
        <v/>
      </c>
      <c r="MO15" s="140" t="str">
        <f t="shared" si="498"/>
        <v/>
      </c>
      <c r="MP15" s="140" t="str">
        <f t="shared" si="499"/>
        <v/>
      </c>
      <c r="MQ15" s="140" t="str">
        <f t="shared" si="500"/>
        <v/>
      </c>
      <c r="MR15" s="140" t="str">
        <f t="shared" si="501"/>
        <v/>
      </c>
      <c r="MS15" s="140" t="str">
        <f t="shared" si="502"/>
        <v/>
      </c>
      <c r="MT15" s="140" t="str">
        <f t="shared" si="503"/>
        <v/>
      </c>
      <c r="MU15" s="140" t="str">
        <f t="shared" si="504"/>
        <v/>
      </c>
      <c r="MV15" s="140" t="str">
        <f t="shared" si="505"/>
        <v/>
      </c>
      <c r="MW15" s="140" t="str">
        <f t="shared" si="506"/>
        <v/>
      </c>
      <c r="MX15" s="140" t="str">
        <f t="shared" si="507"/>
        <v/>
      </c>
      <c r="MY15" s="140" t="str">
        <f t="shared" si="508"/>
        <v/>
      </c>
      <c r="MZ15" s="140" t="str">
        <f t="shared" si="509"/>
        <v/>
      </c>
      <c r="NA15" s="140" t="str">
        <f t="shared" si="510"/>
        <v/>
      </c>
      <c r="NB15" s="140" t="str">
        <f t="shared" si="446"/>
        <v/>
      </c>
      <c r="NC15" s="140" t="str">
        <f t="shared" si="511"/>
        <v/>
      </c>
      <c r="ND15" s="140" t="str">
        <f t="shared" si="512"/>
        <v/>
      </c>
      <c r="NE15" s="140" t="str">
        <f t="shared" si="513"/>
        <v/>
      </c>
      <c r="NF15" s="140" t="str">
        <f t="shared" si="514"/>
        <v/>
      </c>
      <c r="NG15" s="140" t="str">
        <f t="shared" si="515"/>
        <v/>
      </c>
      <c r="NH15" s="140" t="str">
        <f t="shared" si="516"/>
        <v/>
      </c>
      <c r="NI15" s="140" t="str">
        <f t="shared" si="517"/>
        <v/>
      </c>
      <c r="NJ15" s="140" t="str">
        <f t="shared" si="518"/>
        <v/>
      </c>
      <c r="NK15" s="140" t="str">
        <f t="shared" si="519"/>
        <v/>
      </c>
      <c r="NL15" s="140" t="str">
        <f t="shared" si="520"/>
        <v/>
      </c>
      <c r="NM15" s="140" t="str">
        <f t="shared" si="521"/>
        <v/>
      </c>
      <c r="NN15" s="140" t="str">
        <f t="shared" si="522"/>
        <v/>
      </c>
      <c r="NO15" s="140" t="str">
        <f t="shared" si="523"/>
        <v/>
      </c>
      <c r="NP15" s="140" t="str">
        <f t="shared" si="524"/>
        <v/>
      </c>
      <c r="NQ15" s="140" t="str">
        <f t="shared" si="525"/>
        <v/>
      </c>
      <c r="NR15" s="140" t="str">
        <f t="shared" si="526"/>
        <v/>
      </c>
      <c r="NS15" s="140" t="str">
        <f t="shared" si="527"/>
        <v/>
      </c>
      <c r="NT15" s="140" t="str">
        <f t="shared" si="528"/>
        <v/>
      </c>
      <c r="NU15" s="140" t="str">
        <f t="shared" si="529"/>
        <v/>
      </c>
      <c r="NV15" s="140" t="str">
        <f t="shared" si="530"/>
        <v/>
      </c>
      <c r="NW15" s="140" t="str">
        <f t="shared" si="531"/>
        <v/>
      </c>
      <c r="NX15" s="140" t="str">
        <f t="shared" si="532"/>
        <v/>
      </c>
      <c r="NY15" s="140" t="str">
        <f t="shared" si="533"/>
        <v/>
      </c>
      <c r="NZ15" s="140" t="str">
        <f t="shared" si="534"/>
        <v/>
      </c>
      <c r="OA15" s="140" t="str">
        <f t="shared" si="535"/>
        <v/>
      </c>
      <c r="OB15" s="140" t="str">
        <f t="shared" si="536"/>
        <v/>
      </c>
      <c r="OC15" s="140" t="str">
        <f t="shared" si="537"/>
        <v/>
      </c>
      <c r="OD15" s="140" t="str">
        <f t="shared" si="538"/>
        <v/>
      </c>
      <c r="OE15" s="140" t="str">
        <f t="shared" si="539"/>
        <v/>
      </c>
      <c r="OF15" s="140" t="str">
        <f t="shared" si="540"/>
        <v/>
      </c>
      <c r="OG15" s="140" t="str">
        <f t="shared" si="541"/>
        <v/>
      </c>
      <c r="OH15" s="140" t="str">
        <f t="shared" si="542"/>
        <v/>
      </c>
      <c r="OI15" s="140" t="str">
        <f t="shared" si="543"/>
        <v/>
      </c>
      <c r="OJ15" s="140" t="str">
        <f t="shared" si="544"/>
        <v/>
      </c>
      <c r="OK15" s="140" t="str">
        <f t="shared" si="545"/>
        <v/>
      </c>
      <c r="OL15" s="140" t="str">
        <f t="shared" si="546"/>
        <v/>
      </c>
      <c r="OM15" s="140" t="str">
        <f t="shared" si="547"/>
        <v/>
      </c>
      <c r="ON15" s="140" t="str">
        <f t="shared" si="548"/>
        <v/>
      </c>
      <c r="OO15" s="140" t="str">
        <f t="shared" si="549"/>
        <v/>
      </c>
      <c r="OP15" s="140" t="str">
        <f t="shared" si="550"/>
        <v/>
      </c>
      <c r="OQ15" s="140" t="str">
        <f t="shared" si="551"/>
        <v/>
      </c>
      <c r="OR15" s="140" t="str">
        <f t="shared" si="552"/>
        <v/>
      </c>
      <c r="OS15" s="140" t="str">
        <f t="shared" si="553"/>
        <v/>
      </c>
      <c r="OT15" s="140" t="str">
        <f t="shared" si="554"/>
        <v/>
      </c>
      <c r="OU15" s="140" t="str">
        <f t="shared" si="555"/>
        <v/>
      </c>
      <c r="OV15" s="140" t="str">
        <f t="shared" si="556"/>
        <v/>
      </c>
      <c r="OW15" s="140" t="str">
        <f t="shared" si="557"/>
        <v/>
      </c>
      <c r="OX15" s="140" t="str">
        <f t="shared" si="558"/>
        <v/>
      </c>
      <c r="OY15" s="140" t="str">
        <f t="shared" si="559"/>
        <v/>
      </c>
      <c r="OZ15" s="140" t="str">
        <f t="shared" si="560"/>
        <v/>
      </c>
      <c r="PA15" s="140" t="str">
        <f t="shared" si="561"/>
        <v/>
      </c>
      <c r="PB15" s="140" t="str">
        <f t="shared" si="562"/>
        <v/>
      </c>
      <c r="PC15" s="140" t="str">
        <f t="shared" si="563"/>
        <v/>
      </c>
      <c r="PD15" s="140" t="str">
        <f t="shared" si="564"/>
        <v/>
      </c>
      <c r="PE15" s="140" t="str">
        <f t="shared" si="565"/>
        <v/>
      </c>
      <c r="PF15" s="140" t="str">
        <f t="shared" si="566"/>
        <v/>
      </c>
      <c r="PG15" s="140" t="str">
        <f t="shared" si="567"/>
        <v/>
      </c>
      <c r="PH15" s="140" t="str">
        <f t="shared" si="568"/>
        <v/>
      </c>
      <c r="PI15" s="140" t="str">
        <f t="shared" si="569"/>
        <v/>
      </c>
      <c r="PJ15" s="140" t="str">
        <f t="shared" si="570"/>
        <v/>
      </c>
      <c r="PK15" s="140" t="str">
        <f t="shared" si="571"/>
        <v/>
      </c>
      <c r="PL15" s="140" t="str">
        <f t="shared" si="572"/>
        <v/>
      </c>
      <c r="PM15" s="140" t="str">
        <f t="shared" si="573"/>
        <v/>
      </c>
      <c r="PN15" s="140" t="str">
        <f t="shared" si="447"/>
        <v/>
      </c>
      <c r="PO15" s="140" t="str">
        <f t="shared" ref="PO15:QD29" si="624">+IF(IA15&lt;&gt;"",IA15^2,"")</f>
        <v/>
      </c>
      <c r="PP15" s="140" t="str">
        <f t="shared" ref="PP15:PP28" si="625">+IF(IB15&lt;&gt;"",IB15^2,"")</f>
        <v/>
      </c>
      <c r="PQ15" s="140" t="str">
        <f t="shared" ref="PQ15:PQ28" si="626">+IF(IC15&lt;&gt;"",IC15^2,"")</f>
        <v/>
      </c>
      <c r="PR15" s="140" t="str">
        <f t="shared" ref="PR15:PR28" si="627">+IF(ID15&lt;&gt;"",ID15^2,"")</f>
        <v/>
      </c>
      <c r="PS15" s="140" t="str">
        <f t="shared" ref="PS15:PS28" si="628">+IF(IE15&lt;&gt;"",IE15^2,"")</f>
        <v/>
      </c>
      <c r="PT15" s="140" t="str">
        <f t="shared" ref="PT15:PT28" si="629">+IF(IF15&lt;&gt;"",IF15^2,"")</f>
        <v/>
      </c>
      <c r="PU15" s="140" t="str">
        <f t="shared" ref="PU15:PU28" si="630">+IF(IG15&lt;&gt;"",IG15^2,"")</f>
        <v/>
      </c>
      <c r="PV15" s="140" t="str">
        <f t="shared" ref="PV15:PV28" si="631">+IF(IH15&lt;&gt;"",IH15^2,"")</f>
        <v/>
      </c>
      <c r="PW15" s="140" t="str">
        <f t="shared" ref="PW15:PW28" si="632">+IF(II15&lt;&gt;"",II15^2,"")</f>
        <v/>
      </c>
      <c r="PX15" s="140" t="str">
        <f t="shared" ref="PX15:PX28" si="633">+IF(IJ15&lt;&gt;"",IJ15^2,"")</f>
        <v/>
      </c>
      <c r="PY15" s="140" t="str">
        <f t="shared" ref="PY15:PY28" si="634">+IF(IK15&lt;&gt;"",IK15^2,"")</f>
        <v/>
      </c>
      <c r="PZ15" s="140" t="str">
        <f t="shared" si="574"/>
        <v/>
      </c>
      <c r="QA15" s="140" t="str">
        <f t="shared" si="575"/>
        <v/>
      </c>
      <c r="QB15" s="140" t="str">
        <f t="shared" si="576"/>
        <v/>
      </c>
      <c r="QC15" s="140" t="str">
        <f t="shared" si="577"/>
        <v/>
      </c>
      <c r="QD15" s="140" t="str">
        <f t="shared" si="578"/>
        <v/>
      </c>
      <c r="QE15" s="140" t="str">
        <f t="shared" si="579"/>
        <v/>
      </c>
      <c r="QF15" s="140" t="str">
        <f t="shared" si="580"/>
        <v/>
      </c>
      <c r="QG15" s="140" t="str">
        <f t="shared" si="581"/>
        <v/>
      </c>
      <c r="QH15" s="140" t="str">
        <f t="shared" si="582"/>
        <v/>
      </c>
      <c r="QI15" s="140" t="str">
        <f t="shared" si="583"/>
        <v/>
      </c>
      <c r="QJ15" s="140" t="str">
        <f t="shared" si="584"/>
        <v/>
      </c>
      <c r="QK15" s="140" t="str">
        <f t="shared" si="585"/>
        <v/>
      </c>
      <c r="QL15" s="140" t="str">
        <f t="shared" si="586"/>
        <v/>
      </c>
      <c r="QM15" s="140" t="str">
        <f t="shared" si="587"/>
        <v/>
      </c>
      <c r="QN15" s="140" t="str">
        <f t="shared" si="588"/>
        <v/>
      </c>
      <c r="QO15" s="140" t="str">
        <f t="shared" si="589"/>
        <v/>
      </c>
      <c r="QP15" s="140" t="str">
        <f t="shared" si="590"/>
        <v/>
      </c>
      <c r="QQ15" s="140" t="str">
        <f t="shared" si="591"/>
        <v/>
      </c>
      <c r="QR15" s="140" t="str">
        <f t="shared" si="592"/>
        <v/>
      </c>
      <c r="QS15" s="140" t="str">
        <f t="shared" si="593"/>
        <v/>
      </c>
      <c r="QT15" s="140" t="str">
        <f t="shared" si="594"/>
        <v/>
      </c>
      <c r="QU15" s="140" t="str">
        <f t="shared" si="595"/>
        <v/>
      </c>
      <c r="QV15" s="140" t="str">
        <f t="shared" si="596"/>
        <v/>
      </c>
      <c r="QW15" s="140" t="str">
        <f t="shared" si="597"/>
        <v/>
      </c>
      <c r="QX15" s="140" t="str">
        <f t="shared" si="598"/>
        <v/>
      </c>
      <c r="QY15" s="140" t="str">
        <f t="shared" si="599"/>
        <v/>
      </c>
      <c r="QZ15" s="140" t="str">
        <f t="shared" si="600"/>
        <v/>
      </c>
      <c r="RA15" s="140" t="str">
        <f t="shared" si="601"/>
        <v/>
      </c>
      <c r="RB15" s="140" t="str">
        <f t="shared" si="602"/>
        <v/>
      </c>
      <c r="RC15" s="140" t="str">
        <f t="shared" si="603"/>
        <v/>
      </c>
      <c r="RD15" s="140" t="str">
        <f t="shared" si="604"/>
        <v/>
      </c>
      <c r="RE15" s="140" t="str">
        <f t="shared" si="605"/>
        <v/>
      </c>
      <c r="RF15" s="140" t="str">
        <f t="shared" si="606"/>
        <v/>
      </c>
      <c r="RG15" s="140" t="str">
        <f t="shared" si="607"/>
        <v/>
      </c>
      <c r="RH15" s="140" t="str">
        <f t="shared" si="608"/>
        <v/>
      </c>
      <c r="RI15" s="140" t="str">
        <f t="shared" si="609"/>
        <v/>
      </c>
      <c r="RJ15" s="140" t="str">
        <f t="shared" si="610"/>
        <v/>
      </c>
      <c r="RK15" s="140" t="str">
        <f t="shared" si="611"/>
        <v/>
      </c>
      <c r="RL15" s="140" t="str">
        <f t="shared" si="612"/>
        <v/>
      </c>
      <c r="RM15" s="140" t="str">
        <f t="shared" si="613"/>
        <v/>
      </c>
      <c r="RN15" s="140" t="str">
        <f t="shared" si="614"/>
        <v/>
      </c>
      <c r="RO15" s="140" t="str">
        <f t="shared" si="615"/>
        <v/>
      </c>
      <c r="RP15" s="140" t="str">
        <f t="shared" si="616"/>
        <v/>
      </c>
      <c r="RQ15" s="140" t="str">
        <f t="shared" si="617"/>
        <v/>
      </c>
      <c r="RR15" s="140" t="str">
        <f t="shared" si="618"/>
        <v/>
      </c>
      <c r="RS15" s="140" t="str">
        <f t="shared" si="619"/>
        <v/>
      </c>
      <c r="RT15" s="140" t="str">
        <f t="shared" si="620"/>
        <v/>
      </c>
      <c r="RU15" s="140" t="str">
        <f t="shared" si="621"/>
        <v/>
      </c>
      <c r="RV15" s="140" t="str">
        <f t="shared" si="622"/>
        <v/>
      </c>
      <c r="RW15" s="140" t="str">
        <f t="shared" si="623"/>
        <v/>
      </c>
    </row>
    <row r="16" spans="2:491" x14ac:dyDescent="0.25">
      <c r="B16" s="6"/>
      <c r="C16" s="14">
        <v>7</v>
      </c>
      <c r="D16" s="8" t="s">
        <v>31</v>
      </c>
      <c r="E16" s="17">
        <v>8</v>
      </c>
      <c r="F16" s="17"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0"/>
      <c r="R16" s="20"/>
      <c r="S16" s="20"/>
      <c r="T16" s="20"/>
      <c r="U16" s="20"/>
      <c r="V16" s="20"/>
      <c r="W16" s="20"/>
      <c r="X16" s="21"/>
      <c r="BF16" s="115">
        <v>12</v>
      </c>
      <c r="BG16" s="129">
        <f t="shared" si="201"/>
        <v>6</v>
      </c>
      <c r="BH16" s="130">
        <f t="shared" si="202"/>
        <v>1</v>
      </c>
      <c r="BI16" s="130" t="str">
        <f t="shared" si="203"/>
        <v/>
      </c>
      <c r="BJ16" s="130" t="str">
        <f t="shared" si="204"/>
        <v/>
      </c>
      <c r="BK16" s="130" t="str">
        <f t="shared" si="205"/>
        <v/>
      </c>
      <c r="BL16" s="130" t="str">
        <f t="shared" si="206"/>
        <v/>
      </c>
      <c r="BM16" s="130" t="str">
        <f t="shared" si="207"/>
        <v/>
      </c>
      <c r="BN16" s="130" t="str">
        <f t="shared" si="208"/>
        <v/>
      </c>
      <c r="BO16" s="130" t="str">
        <f t="shared" si="209"/>
        <v/>
      </c>
      <c r="BP16" s="130" t="str">
        <f t="shared" si="210"/>
        <v/>
      </c>
      <c r="BQ16" s="130" t="str">
        <f t="shared" si="211"/>
        <v/>
      </c>
      <c r="BR16" s="130" t="str">
        <f t="shared" si="212"/>
        <v/>
      </c>
      <c r="BS16" s="130" t="str">
        <f t="shared" si="213"/>
        <v/>
      </c>
      <c r="BT16" s="130" t="str">
        <f t="shared" si="214"/>
        <v/>
      </c>
      <c r="BU16" s="130" t="str">
        <f t="shared" si="215"/>
        <v/>
      </c>
      <c r="BV16" s="130" t="str">
        <f t="shared" si="216"/>
        <v/>
      </c>
      <c r="BW16" s="130" t="str">
        <f t="shared" si="217"/>
        <v/>
      </c>
      <c r="BX16" s="130" t="str">
        <f t="shared" si="218"/>
        <v/>
      </c>
      <c r="BY16" s="130" t="str">
        <f t="shared" si="219"/>
        <v/>
      </c>
      <c r="BZ16" s="131" t="str">
        <f t="shared" si="220"/>
        <v/>
      </c>
      <c r="CB16" s="115">
        <v>12</v>
      </c>
      <c r="CC16" s="132">
        <f t="shared" si="221"/>
        <v>4</v>
      </c>
      <c r="CD16" s="133">
        <f t="shared" si="191"/>
        <v>9</v>
      </c>
      <c r="CE16" s="133" t="str">
        <f t="shared" si="191"/>
        <v/>
      </c>
      <c r="CF16" s="133" t="str">
        <f t="shared" si="191"/>
        <v/>
      </c>
      <c r="CG16" s="133" t="str">
        <f t="shared" si="191"/>
        <v/>
      </c>
      <c r="CH16" s="133" t="str">
        <f t="shared" si="191"/>
        <v/>
      </c>
      <c r="CI16" s="133" t="str">
        <f t="shared" si="191"/>
        <v/>
      </c>
      <c r="CJ16" s="133" t="str">
        <f t="shared" si="191"/>
        <v/>
      </c>
      <c r="CK16" s="133" t="str">
        <f t="shared" si="191"/>
        <v/>
      </c>
      <c r="CL16" s="133" t="str">
        <f t="shared" si="191"/>
        <v/>
      </c>
      <c r="CM16" s="133" t="str">
        <f t="shared" si="191"/>
        <v/>
      </c>
      <c r="CN16" s="133" t="str">
        <f t="shared" si="192"/>
        <v/>
      </c>
      <c r="CO16" s="133" t="str">
        <f t="shared" si="193"/>
        <v/>
      </c>
      <c r="CP16" s="133" t="str">
        <f t="shared" si="194"/>
        <v/>
      </c>
      <c r="CQ16" s="133" t="str">
        <f t="shared" si="195"/>
        <v/>
      </c>
      <c r="CR16" s="133" t="str">
        <f t="shared" si="196"/>
        <v/>
      </c>
      <c r="CS16" s="133" t="str">
        <f t="shared" si="197"/>
        <v/>
      </c>
      <c r="CT16" s="133" t="str">
        <f t="shared" si="198"/>
        <v/>
      </c>
      <c r="CU16" s="133" t="str">
        <f t="shared" si="199"/>
        <v/>
      </c>
      <c r="CV16" s="134" t="str">
        <f t="shared" si="200"/>
        <v/>
      </c>
      <c r="CY16" s="140"/>
      <c r="CZ16" s="140"/>
      <c r="DA16" s="115">
        <f t="shared" si="445"/>
        <v>8</v>
      </c>
      <c r="DB16" s="142">
        <f t="shared" si="422"/>
        <v>6</v>
      </c>
      <c r="DC16" s="142" t="str">
        <f t="shared" si="422"/>
        <v/>
      </c>
      <c r="DD16" s="142" t="str">
        <f t="shared" si="422"/>
        <v/>
      </c>
      <c r="DE16" s="142" t="str">
        <f t="shared" si="422"/>
        <v/>
      </c>
      <c r="DF16" s="142" t="str">
        <f t="shared" si="422"/>
        <v/>
      </c>
      <c r="DG16" s="142" t="str">
        <f t="shared" si="422"/>
        <v/>
      </c>
      <c r="DH16" s="142" t="str">
        <f t="shared" si="422"/>
        <v/>
      </c>
      <c r="DI16" s="142" t="str">
        <f t="shared" si="422"/>
        <v/>
      </c>
      <c r="DJ16" s="142" t="str">
        <f t="shared" si="422"/>
        <v/>
      </c>
      <c r="DK16" s="142" t="str">
        <f t="shared" si="422"/>
        <v/>
      </c>
      <c r="DL16" s="142" t="str">
        <f t="shared" si="423"/>
        <v/>
      </c>
      <c r="DM16" s="142" t="str">
        <f t="shared" si="423"/>
        <v/>
      </c>
      <c r="DN16" s="142" t="str">
        <f t="shared" si="423"/>
        <v/>
      </c>
      <c r="DO16" s="142" t="str">
        <f t="shared" si="423"/>
        <v/>
      </c>
      <c r="DP16" s="142" t="str">
        <f t="shared" si="423"/>
        <v/>
      </c>
      <c r="DQ16" s="142" t="str">
        <f t="shared" si="423"/>
        <v/>
      </c>
      <c r="DR16" s="142" t="str">
        <f t="shared" si="423"/>
        <v/>
      </c>
      <c r="DS16" s="142" t="str">
        <f t="shared" si="423"/>
        <v/>
      </c>
      <c r="DT16" s="142" t="str">
        <f t="shared" si="423"/>
        <v/>
      </c>
      <c r="DU16" s="142" t="str">
        <f t="shared" si="423"/>
        <v/>
      </c>
      <c r="DV16" s="142" t="str">
        <f t="shared" si="424"/>
        <v/>
      </c>
      <c r="DW16" s="142" t="str">
        <f t="shared" si="424"/>
        <v/>
      </c>
      <c r="DX16" s="142" t="str">
        <f t="shared" si="424"/>
        <v/>
      </c>
      <c r="DY16" s="142" t="str">
        <f t="shared" si="424"/>
        <v/>
      </c>
      <c r="DZ16" s="142" t="str">
        <f t="shared" si="424"/>
        <v/>
      </c>
      <c r="EA16" s="142" t="str">
        <f t="shared" si="424"/>
        <v/>
      </c>
      <c r="EB16" s="142" t="str">
        <f t="shared" si="424"/>
        <v/>
      </c>
      <c r="EC16" s="142" t="str">
        <f t="shared" si="424"/>
        <v/>
      </c>
      <c r="ED16" s="142" t="str">
        <f t="shared" si="424"/>
        <v/>
      </c>
      <c r="EE16" s="142" t="str">
        <f t="shared" si="424"/>
        <v/>
      </c>
      <c r="EF16" s="142" t="str">
        <f t="shared" si="425"/>
        <v/>
      </c>
      <c r="EG16" s="142" t="str">
        <f t="shared" si="425"/>
        <v/>
      </c>
      <c r="EH16" s="142" t="str">
        <f t="shared" si="425"/>
        <v/>
      </c>
      <c r="EI16" s="142" t="str">
        <f t="shared" si="425"/>
        <v/>
      </c>
      <c r="EJ16" s="142" t="str">
        <f t="shared" si="425"/>
        <v/>
      </c>
      <c r="EK16" s="142" t="str">
        <f t="shared" si="425"/>
        <v/>
      </c>
      <c r="EL16" s="142" t="str">
        <f t="shared" si="425"/>
        <v/>
      </c>
      <c r="EM16" s="142" t="str">
        <f t="shared" si="425"/>
        <v/>
      </c>
      <c r="EN16" s="142" t="str">
        <f t="shared" si="425"/>
        <v/>
      </c>
      <c r="EO16" s="142" t="str">
        <f t="shared" si="425"/>
        <v/>
      </c>
      <c r="EP16" s="142" t="str">
        <f t="shared" si="426"/>
        <v/>
      </c>
      <c r="EQ16" s="142" t="str">
        <f t="shared" si="426"/>
        <v/>
      </c>
      <c r="ER16" s="142" t="str">
        <f t="shared" si="426"/>
        <v/>
      </c>
      <c r="ES16" s="142" t="str">
        <f t="shared" si="426"/>
        <v/>
      </c>
      <c r="ET16" s="142" t="str">
        <f t="shared" si="426"/>
        <v/>
      </c>
      <c r="EU16" s="142" t="str">
        <f t="shared" si="426"/>
        <v/>
      </c>
      <c r="EV16" s="142" t="str">
        <f t="shared" si="426"/>
        <v/>
      </c>
      <c r="EW16" s="142" t="str">
        <f t="shared" si="426"/>
        <v/>
      </c>
      <c r="EX16" s="142" t="str">
        <f t="shared" si="426"/>
        <v/>
      </c>
      <c r="EY16" s="142" t="str">
        <f t="shared" si="426"/>
        <v/>
      </c>
      <c r="EZ16" s="142" t="str">
        <f t="shared" si="427"/>
        <v/>
      </c>
      <c r="FA16" s="142" t="str">
        <f t="shared" si="427"/>
        <v/>
      </c>
      <c r="FB16" s="142" t="str">
        <f t="shared" si="427"/>
        <v/>
      </c>
      <c r="FC16" s="142" t="str">
        <f t="shared" si="427"/>
        <v/>
      </c>
      <c r="FD16" s="142" t="str">
        <f t="shared" si="427"/>
        <v/>
      </c>
      <c r="FE16" s="142" t="str">
        <f t="shared" si="427"/>
        <v/>
      </c>
      <c r="FF16" s="142" t="str">
        <f t="shared" si="427"/>
        <v/>
      </c>
      <c r="FG16" s="142" t="str">
        <f t="shared" si="427"/>
        <v/>
      </c>
      <c r="FH16" s="142" t="str">
        <f t="shared" si="427"/>
        <v/>
      </c>
      <c r="FI16" s="142" t="str">
        <f t="shared" si="427"/>
        <v/>
      </c>
      <c r="FJ16" s="142" t="str">
        <f t="shared" si="428"/>
        <v/>
      </c>
      <c r="FK16" s="142" t="str">
        <f t="shared" si="428"/>
        <v/>
      </c>
      <c r="FL16" s="142" t="str">
        <f t="shared" si="428"/>
        <v/>
      </c>
      <c r="FM16" s="142" t="str">
        <f t="shared" si="428"/>
        <v/>
      </c>
      <c r="FN16" s="142" t="str">
        <f t="shared" si="428"/>
        <v/>
      </c>
      <c r="FO16" s="142" t="str">
        <f t="shared" si="428"/>
        <v/>
      </c>
      <c r="FP16" s="142" t="str">
        <f t="shared" si="428"/>
        <v/>
      </c>
      <c r="FQ16" s="142" t="str">
        <f t="shared" si="428"/>
        <v/>
      </c>
      <c r="FR16" s="142" t="str">
        <f t="shared" si="428"/>
        <v/>
      </c>
      <c r="FS16" s="142" t="str">
        <f t="shared" si="428"/>
        <v/>
      </c>
      <c r="FT16" s="142" t="str">
        <f t="shared" si="429"/>
        <v/>
      </c>
      <c r="FU16" s="142" t="str">
        <f t="shared" si="429"/>
        <v/>
      </c>
      <c r="FV16" s="142" t="str">
        <f t="shared" si="429"/>
        <v/>
      </c>
      <c r="FW16" s="142" t="str">
        <f t="shared" si="429"/>
        <v/>
      </c>
      <c r="FX16" s="142" t="str">
        <f t="shared" si="429"/>
        <v/>
      </c>
      <c r="FY16" s="142" t="str">
        <f t="shared" si="429"/>
        <v/>
      </c>
      <c r="FZ16" s="142" t="str">
        <f t="shared" si="429"/>
        <v/>
      </c>
      <c r="GA16" s="142" t="str">
        <f t="shared" si="429"/>
        <v/>
      </c>
      <c r="GB16" s="142" t="str">
        <f t="shared" si="429"/>
        <v/>
      </c>
      <c r="GC16" s="142" t="str">
        <f t="shared" si="429"/>
        <v/>
      </c>
      <c r="GD16" s="142" t="str">
        <f t="shared" si="430"/>
        <v/>
      </c>
      <c r="GE16" s="142" t="str">
        <f t="shared" si="430"/>
        <v/>
      </c>
      <c r="GF16" s="142" t="str">
        <f t="shared" si="430"/>
        <v/>
      </c>
      <c r="GG16" s="142" t="str">
        <f t="shared" si="430"/>
        <v/>
      </c>
      <c r="GH16" s="142" t="str">
        <f t="shared" si="430"/>
        <v/>
      </c>
      <c r="GI16" s="142" t="str">
        <f t="shared" si="430"/>
        <v/>
      </c>
      <c r="GJ16" s="142" t="str">
        <f t="shared" si="430"/>
        <v/>
      </c>
      <c r="GK16" s="142" t="str">
        <f t="shared" si="430"/>
        <v/>
      </c>
      <c r="GL16" s="142" t="str">
        <f t="shared" si="430"/>
        <v/>
      </c>
      <c r="GM16" s="142" t="str">
        <f t="shared" si="430"/>
        <v/>
      </c>
      <c r="GN16" s="142" t="str">
        <f t="shared" si="431"/>
        <v/>
      </c>
      <c r="GO16" s="142" t="str">
        <f t="shared" si="431"/>
        <v/>
      </c>
      <c r="GP16" s="142" t="str">
        <f t="shared" si="431"/>
        <v/>
      </c>
      <c r="GQ16" s="142" t="str">
        <f t="shared" si="431"/>
        <v/>
      </c>
      <c r="GR16" s="142" t="str">
        <f t="shared" si="431"/>
        <v/>
      </c>
      <c r="GS16" s="142" t="str">
        <f t="shared" si="431"/>
        <v/>
      </c>
      <c r="GT16" s="142" t="str">
        <f t="shared" si="431"/>
        <v/>
      </c>
      <c r="GU16" s="142" t="str">
        <f t="shared" si="431"/>
        <v/>
      </c>
      <c r="GV16" s="142" t="str">
        <f t="shared" si="431"/>
        <v/>
      </c>
      <c r="GW16" s="142" t="str">
        <f t="shared" si="431"/>
        <v/>
      </c>
      <c r="GX16" s="142" t="str">
        <f t="shared" si="432"/>
        <v/>
      </c>
      <c r="GY16" s="142" t="str">
        <f t="shared" si="432"/>
        <v/>
      </c>
      <c r="GZ16" s="142" t="str">
        <f t="shared" si="432"/>
        <v/>
      </c>
      <c r="HA16" s="142" t="str">
        <f t="shared" si="432"/>
        <v/>
      </c>
      <c r="HB16" s="142" t="str">
        <f t="shared" si="432"/>
        <v/>
      </c>
      <c r="HC16" s="142" t="str">
        <f t="shared" si="432"/>
        <v/>
      </c>
      <c r="HD16" s="142" t="str">
        <f t="shared" si="432"/>
        <v/>
      </c>
      <c r="HE16" s="142" t="str">
        <f t="shared" si="432"/>
        <v/>
      </c>
      <c r="HF16" s="142" t="str">
        <f t="shared" si="432"/>
        <v/>
      </c>
      <c r="HG16" s="142" t="str">
        <f t="shared" si="432"/>
        <v/>
      </c>
      <c r="HH16" s="142" t="str">
        <f t="shared" si="433"/>
        <v/>
      </c>
      <c r="HI16" s="142" t="str">
        <f t="shared" si="433"/>
        <v/>
      </c>
      <c r="HJ16" s="142" t="str">
        <f t="shared" si="433"/>
        <v/>
      </c>
      <c r="HK16" s="142" t="str">
        <f t="shared" si="433"/>
        <v/>
      </c>
      <c r="HL16" s="142" t="str">
        <f t="shared" si="433"/>
        <v/>
      </c>
      <c r="HM16" s="142" t="str">
        <f t="shared" si="433"/>
        <v/>
      </c>
      <c r="HN16" s="142" t="str">
        <f t="shared" si="433"/>
        <v/>
      </c>
      <c r="HO16" s="142" t="str">
        <f t="shared" si="433"/>
        <v/>
      </c>
      <c r="HP16" s="142" t="str">
        <f t="shared" si="433"/>
        <v/>
      </c>
      <c r="HQ16" s="142" t="str">
        <f t="shared" si="433"/>
        <v/>
      </c>
      <c r="HR16" s="142" t="str">
        <f t="shared" si="434"/>
        <v/>
      </c>
      <c r="HS16" s="142" t="str">
        <f t="shared" si="434"/>
        <v/>
      </c>
      <c r="HT16" s="142" t="str">
        <f t="shared" si="434"/>
        <v/>
      </c>
      <c r="HU16" s="142" t="str">
        <f t="shared" si="434"/>
        <v/>
      </c>
      <c r="HV16" s="142" t="str">
        <f t="shared" si="434"/>
        <v/>
      </c>
      <c r="HW16" s="142" t="str">
        <f t="shared" si="434"/>
        <v/>
      </c>
      <c r="HX16" s="142" t="str">
        <f t="shared" si="434"/>
        <v/>
      </c>
      <c r="HY16" s="142" t="str">
        <f t="shared" si="434"/>
        <v/>
      </c>
      <c r="HZ16" s="142" t="str">
        <f t="shared" si="434"/>
        <v/>
      </c>
      <c r="IA16" s="142" t="str">
        <f t="shared" si="434"/>
        <v/>
      </c>
      <c r="IB16" s="142" t="str">
        <f t="shared" si="435"/>
        <v/>
      </c>
      <c r="IC16" s="142" t="str">
        <f t="shared" si="435"/>
        <v/>
      </c>
      <c r="ID16" s="142" t="str">
        <f t="shared" si="435"/>
        <v/>
      </c>
      <c r="IE16" s="142" t="str">
        <f t="shared" si="435"/>
        <v/>
      </c>
      <c r="IF16" s="142" t="str">
        <f t="shared" si="435"/>
        <v/>
      </c>
      <c r="IG16" s="142" t="str">
        <f t="shared" si="435"/>
        <v/>
      </c>
      <c r="IH16" s="142" t="str">
        <f t="shared" si="435"/>
        <v/>
      </c>
      <c r="II16" s="142" t="str">
        <f t="shared" si="435"/>
        <v/>
      </c>
      <c r="IJ16" s="142" t="str">
        <f t="shared" si="435"/>
        <v/>
      </c>
      <c r="IK16" s="142" t="str">
        <f t="shared" si="435"/>
        <v/>
      </c>
      <c r="IL16" s="142" t="str">
        <f t="shared" si="436"/>
        <v/>
      </c>
      <c r="IM16" s="142" t="str">
        <f t="shared" si="436"/>
        <v/>
      </c>
      <c r="IN16" s="142" t="str">
        <f t="shared" si="436"/>
        <v/>
      </c>
      <c r="IO16" s="142" t="str">
        <f t="shared" si="436"/>
        <v/>
      </c>
      <c r="IP16" s="142" t="str">
        <f t="shared" si="436"/>
        <v/>
      </c>
      <c r="IQ16" s="142" t="str">
        <f t="shared" si="436"/>
        <v/>
      </c>
      <c r="IR16" s="142" t="str">
        <f t="shared" si="436"/>
        <v/>
      </c>
      <c r="IS16" s="142" t="str">
        <f t="shared" si="436"/>
        <v/>
      </c>
      <c r="IT16" s="142" t="str">
        <f t="shared" si="436"/>
        <v/>
      </c>
      <c r="IU16" s="142" t="str">
        <f t="shared" si="436"/>
        <v/>
      </c>
      <c r="IV16" s="142" t="str">
        <f t="shared" si="437"/>
        <v/>
      </c>
      <c r="IW16" s="142" t="str">
        <f t="shared" si="437"/>
        <v/>
      </c>
      <c r="IX16" s="142" t="str">
        <f t="shared" si="437"/>
        <v/>
      </c>
      <c r="IY16" s="142" t="str">
        <f t="shared" si="437"/>
        <v/>
      </c>
      <c r="IZ16" s="142" t="str">
        <f t="shared" si="437"/>
        <v/>
      </c>
      <c r="JA16" s="142" t="str">
        <f t="shared" si="437"/>
        <v/>
      </c>
      <c r="JB16" s="142" t="str">
        <f t="shared" si="437"/>
        <v/>
      </c>
      <c r="JC16" s="142" t="str">
        <f t="shared" si="437"/>
        <v/>
      </c>
      <c r="JD16" s="142" t="str">
        <f t="shared" si="437"/>
        <v/>
      </c>
      <c r="JE16" s="142" t="str">
        <f t="shared" si="437"/>
        <v/>
      </c>
      <c r="JF16" s="142" t="str">
        <f t="shared" si="438"/>
        <v/>
      </c>
      <c r="JG16" s="142" t="str">
        <f t="shared" si="438"/>
        <v/>
      </c>
      <c r="JH16" s="142" t="str">
        <f t="shared" si="438"/>
        <v/>
      </c>
      <c r="JI16" s="142" t="str">
        <f t="shared" si="438"/>
        <v/>
      </c>
      <c r="JJ16" s="142" t="str">
        <f t="shared" si="438"/>
        <v/>
      </c>
      <c r="JK16" s="142" t="str">
        <f t="shared" si="438"/>
        <v/>
      </c>
      <c r="JL16" s="142" t="str">
        <f t="shared" si="438"/>
        <v/>
      </c>
      <c r="JM16" s="142" t="str">
        <f t="shared" si="438"/>
        <v/>
      </c>
      <c r="JN16" s="142" t="str">
        <f t="shared" si="438"/>
        <v/>
      </c>
      <c r="JO16" s="142" t="str">
        <f t="shared" si="438"/>
        <v/>
      </c>
      <c r="JP16" s="142" t="str">
        <f t="shared" si="439"/>
        <v/>
      </c>
      <c r="JQ16" s="142" t="str">
        <f t="shared" si="439"/>
        <v/>
      </c>
      <c r="JR16" s="142" t="str">
        <f t="shared" si="439"/>
        <v/>
      </c>
      <c r="JS16" s="142" t="str">
        <f t="shared" si="439"/>
        <v/>
      </c>
      <c r="JT16" s="142" t="str">
        <f t="shared" si="439"/>
        <v/>
      </c>
      <c r="JU16" s="142" t="str">
        <f t="shared" si="439"/>
        <v/>
      </c>
      <c r="JV16" s="142" t="str">
        <f t="shared" si="439"/>
        <v/>
      </c>
      <c r="JW16" s="142" t="str">
        <f t="shared" si="439"/>
        <v/>
      </c>
      <c r="JX16" s="142" t="str">
        <f t="shared" si="439"/>
        <v/>
      </c>
      <c r="JY16" s="142" t="str">
        <f t="shared" si="439"/>
        <v/>
      </c>
      <c r="JZ16" s="142" t="str">
        <f t="shared" si="440"/>
        <v/>
      </c>
      <c r="KA16" s="142" t="str">
        <f t="shared" si="440"/>
        <v/>
      </c>
      <c r="KB16" s="142" t="str">
        <f t="shared" si="440"/>
        <v/>
      </c>
      <c r="KC16" s="142" t="str">
        <f t="shared" si="440"/>
        <v/>
      </c>
      <c r="KD16" s="142" t="str">
        <f t="shared" si="440"/>
        <v/>
      </c>
      <c r="KE16" s="142" t="str">
        <f t="shared" si="440"/>
        <v/>
      </c>
      <c r="KF16" s="142" t="str">
        <f t="shared" si="440"/>
        <v/>
      </c>
      <c r="KG16" s="142" t="str">
        <f t="shared" si="440"/>
        <v/>
      </c>
      <c r="KH16" s="142" t="str">
        <f t="shared" si="440"/>
        <v/>
      </c>
      <c r="KI16" s="142" t="str">
        <f t="shared" si="440"/>
        <v/>
      </c>
      <c r="KP16" s="140">
        <f t="shared" si="444"/>
        <v>36</v>
      </c>
      <c r="KQ16" s="140" t="str">
        <f t="shared" si="448"/>
        <v/>
      </c>
      <c r="KR16" s="140" t="str">
        <f t="shared" si="449"/>
        <v/>
      </c>
      <c r="KS16" s="140" t="str">
        <f t="shared" si="450"/>
        <v/>
      </c>
      <c r="KT16" s="140" t="str">
        <f t="shared" si="451"/>
        <v/>
      </c>
      <c r="KU16" s="140" t="str">
        <f t="shared" si="452"/>
        <v/>
      </c>
      <c r="KV16" s="140" t="str">
        <f t="shared" si="453"/>
        <v/>
      </c>
      <c r="KW16" s="140" t="str">
        <f t="shared" si="454"/>
        <v/>
      </c>
      <c r="KX16" s="140" t="str">
        <f t="shared" si="455"/>
        <v/>
      </c>
      <c r="KY16" s="140" t="str">
        <f t="shared" si="456"/>
        <v/>
      </c>
      <c r="KZ16" s="140" t="str">
        <f t="shared" si="457"/>
        <v/>
      </c>
      <c r="LA16" s="140" t="str">
        <f t="shared" si="458"/>
        <v/>
      </c>
      <c r="LB16" s="140" t="str">
        <f t="shared" si="459"/>
        <v/>
      </c>
      <c r="LC16" s="140" t="str">
        <f t="shared" si="460"/>
        <v/>
      </c>
      <c r="LD16" s="140" t="str">
        <f t="shared" si="461"/>
        <v/>
      </c>
      <c r="LE16" s="140" t="str">
        <f t="shared" si="462"/>
        <v/>
      </c>
      <c r="LF16" s="140" t="str">
        <f t="shared" si="463"/>
        <v/>
      </c>
      <c r="LG16" s="140" t="str">
        <f t="shared" si="464"/>
        <v/>
      </c>
      <c r="LH16" s="140" t="str">
        <f t="shared" si="465"/>
        <v/>
      </c>
      <c r="LI16" s="140" t="str">
        <f t="shared" si="466"/>
        <v/>
      </c>
      <c r="LJ16" s="140" t="str">
        <f t="shared" si="467"/>
        <v/>
      </c>
      <c r="LK16" s="140" t="str">
        <f t="shared" si="468"/>
        <v/>
      </c>
      <c r="LL16" s="140" t="str">
        <f t="shared" si="469"/>
        <v/>
      </c>
      <c r="LM16" s="140" t="str">
        <f t="shared" si="470"/>
        <v/>
      </c>
      <c r="LN16" s="140" t="str">
        <f t="shared" si="471"/>
        <v/>
      </c>
      <c r="LO16" s="140" t="str">
        <f t="shared" si="472"/>
        <v/>
      </c>
      <c r="LP16" s="140" t="str">
        <f t="shared" si="473"/>
        <v/>
      </c>
      <c r="LQ16" s="140" t="str">
        <f t="shared" si="474"/>
        <v/>
      </c>
      <c r="LR16" s="140" t="str">
        <f t="shared" si="475"/>
        <v/>
      </c>
      <c r="LS16" s="140" t="str">
        <f t="shared" si="476"/>
        <v/>
      </c>
      <c r="LT16" s="140" t="str">
        <f t="shared" si="477"/>
        <v/>
      </c>
      <c r="LU16" s="140" t="str">
        <f t="shared" si="478"/>
        <v/>
      </c>
      <c r="LV16" s="140" t="str">
        <f t="shared" si="479"/>
        <v/>
      </c>
      <c r="LW16" s="140" t="str">
        <f t="shared" si="480"/>
        <v/>
      </c>
      <c r="LX16" s="140" t="str">
        <f t="shared" si="481"/>
        <v/>
      </c>
      <c r="LY16" s="140" t="str">
        <f t="shared" si="482"/>
        <v/>
      </c>
      <c r="LZ16" s="140" t="str">
        <f t="shared" si="483"/>
        <v/>
      </c>
      <c r="MA16" s="140" t="str">
        <f t="shared" si="484"/>
        <v/>
      </c>
      <c r="MB16" s="140" t="str">
        <f t="shared" si="485"/>
        <v/>
      </c>
      <c r="MC16" s="140" t="str">
        <f t="shared" si="486"/>
        <v/>
      </c>
      <c r="MD16" s="140" t="str">
        <f t="shared" si="487"/>
        <v/>
      </c>
      <c r="ME16" s="140" t="str">
        <f t="shared" si="488"/>
        <v/>
      </c>
      <c r="MF16" s="140" t="str">
        <f t="shared" si="489"/>
        <v/>
      </c>
      <c r="MG16" s="140" t="str">
        <f t="shared" si="490"/>
        <v/>
      </c>
      <c r="MH16" s="140" t="str">
        <f t="shared" si="491"/>
        <v/>
      </c>
      <c r="MI16" s="140" t="str">
        <f t="shared" si="492"/>
        <v/>
      </c>
      <c r="MJ16" s="140" t="str">
        <f t="shared" si="493"/>
        <v/>
      </c>
      <c r="MK16" s="140" t="str">
        <f t="shared" si="494"/>
        <v/>
      </c>
      <c r="ML16" s="140" t="str">
        <f t="shared" si="495"/>
        <v/>
      </c>
      <c r="MM16" s="140" t="str">
        <f t="shared" si="496"/>
        <v/>
      </c>
      <c r="MN16" s="140" t="str">
        <f t="shared" si="497"/>
        <v/>
      </c>
      <c r="MO16" s="140" t="str">
        <f t="shared" si="498"/>
        <v/>
      </c>
      <c r="MP16" s="140" t="str">
        <f t="shared" si="499"/>
        <v/>
      </c>
      <c r="MQ16" s="140" t="str">
        <f t="shared" si="500"/>
        <v/>
      </c>
      <c r="MR16" s="140" t="str">
        <f t="shared" si="501"/>
        <v/>
      </c>
      <c r="MS16" s="140" t="str">
        <f t="shared" si="502"/>
        <v/>
      </c>
      <c r="MT16" s="140" t="str">
        <f t="shared" si="503"/>
        <v/>
      </c>
      <c r="MU16" s="140" t="str">
        <f t="shared" si="504"/>
        <v/>
      </c>
      <c r="MV16" s="140" t="str">
        <f t="shared" si="505"/>
        <v/>
      </c>
      <c r="MW16" s="140" t="str">
        <f t="shared" si="506"/>
        <v/>
      </c>
      <c r="MX16" s="140" t="str">
        <f t="shared" si="507"/>
        <v/>
      </c>
      <c r="MY16" s="140" t="str">
        <f t="shared" si="508"/>
        <v/>
      </c>
      <c r="MZ16" s="140" t="str">
        <f t="shared" si="509"/>
        <v/>
      </c>
      <c r="NA16" s="140" t="str">
        <f t="shared" si="510"/>
        <v/>
      </c>
      <c r="NB16" s="140" t="str">
        <f t="shared" si="446"/>
        <v/>
      </c>
      <c r="NC16" s="140" t="str">
        <f t="shared" si="511"/>
        <v/>
      </c>
      <c r="ND16" s="140" t="str">
        <f t="shared" si="512"/>
        <v/>
      </c>
      <c r="NE16" s="140" t="str">
        <f t="shared" si="513"/>
        <v/>
      </c>
      <c r="NF16" s="140" t="str">
        <f t="shared" si="514"/>
        <v/>
      </c>
      <c r="NG16" s="140" t="str">
        <f t="shared" si="515"/>
        <v/>
      </c>
      <c r="NH16" s="140" t="str">
        <f t="shared" si="516"/>
        <v/>
      </c>
      <c r="NI16" s="140" t="str">
        <f t="shared" si="517"/>
        <v/>
      </c>
      <c r="NJ16" s="140" t="str">
        <f t="shared" si="518"/>
        <v/>
      </c>
      <c r="NK16" s="140" t="str">
        <f t="shared" si="519"/>
        <v/>
      </c>
      <c r="NL16" s="140" t="str">
        <f t="shared" si="520"/>
        <v/>
      </c>
      <c r="NM16" s="140" t="str">
        <f t="shared" si="521"/>
        <v/>
      </c>
      <c r="NN16" s="140" t="str">
        <f t="shared" si="522"/>
        <v/>
      </c>
      <c r="NO16" s="140" t="str">
        <f t="shared" si="523"/>
        <v/>
      </c>
      <c r="NP16" s="140" t="str">
        <f t="shared" si="524"/>
        <v/>
      </c>
      <c r="NQ16" s="140" t="str">
        <f t="shared" si="525"/>
        <v/>
      </c>
      <c r="NR16" s="140" t="str">
        <f t="shared" si="526"/>
        <v/>
      </c>
      <c r="NS16" s="140" t="str">
        <f t="shared" si="527"/>
        <v/>
      </c>
      <c r="NT16" s="140" t="str">
        <f t="shared" si="528"/>
        <v/>
      </c>
      <c r="NU16" s="140" t="str">
        <f t="shared" si="529"/>
        <v/>
      </c>
      <c r="NV16" s="140" t="str">
        <f t="shared" si="530"/>
        <v/>
      </c>
      <c r="NW16" s="140" t="str">
        <f t="shared" si="531"/>
        <v/>
      </c>
      <c r="NX16" s="140" t="str">
        <f t="shared" si="532"/>
        <v/>
      </c>
      <c r="NY16" s="140" t="str">
        <f t="shared" si="533"/>
        <v/>
      </c>
      <c r="NZ16" s="140" t="str">
        <f t="shared" si="534"/>
        <v/>
      </c>
      <c r="OA16" s="140" t="str">
        <f t="shared" si="535"/>
        <v/>
      </c>
      <c r="OB16" s="140" t="str">
        <f t="shared" si="536"/>
        <v/>
      </c>
      <c r="OC16" s="140" t="str">
        <f t="shared" si="537"/>
        <v/>
      </c>
      <c r="OD16" s="140" t="str">
        <f t="shared" si="538"/>
        <v/>
      </c>
      <c r="OE16" s="140" t="str">
        <f t="shared" si="539"/>
        <v/>
      </c>
      <c r="OF16" s="140" t="str">
        <f t="shared" si="540"/>
        <v/>
      </c>
      <c r="OG16" s="140" t="str">
        <f t="shared" si="541"/>
        <v/>
      </c>
      <c r="OH16" s="140" t="str">
        <f t="shared" si="542"/>
        <v/>
      </c>
      <c r="OI16" s="140" t="str">
        <f t="shared" si="543"/>
        <v/>
      </c>
      <c r="OJ16" s="140" t="str">
        <f t="shared" si="544"/>
        <v/>
      </c>
      <c r="OK16" s="140" t="str">
        <f t="shared" si="545"/>
        <v/>
      </c>
      <c r="OL16" s="140" t="str">
        <f t="shared" si="546"/>
        <v/>
      </c>
      <c r="OM16" s="140" t="str">
        <f t="shared" si="547"/>
        <v/>
      </c>
      <c r="ON16" s="140" t="str">
        <f t="shared" si="548"/>
        <v/>
      </c>
      <c r="OO16" s="140" t="str">
        <f t="shared" si="549"/>
        <v/>
      </c>
      <c r="OP16" s="140" t="str">
        <f t="shared" si="550"/>
        <v/>
      </c>
      <c r="OQ16" s="140" t="str">
        <f t="shared" si="551"/>
        <v/>
      </c>
      <c r="OR16" s="140" t="str">
        <f t="shared" si="552"/>
        <v/>
      </c>
      <c r="OS16" s="140" t="str">
        <f t="shared" si="553"/>
        <v/>
      </c>
      <c r="OT16" s="140" t="str">
        <f t="shared" si="554"/>
        <v/>
      </c>
      <c r="OU16" s="140" t="str">
        <f t="shared" si="555"/>
        <v/>
      </c>
      <c r="OV16" s="140" t="str">
        <f t="shared" si="556"/>
        <v/>
      </c>
      <c r="OW16" s="140" t="str">
        <f t="shared" si="557"/>
        <v/>
      </c>
      <c r="OX16" s="140" t="str">
        <f t="shared" si="558"/>
        <v/>
      </c>
      <c r="OY16" s="140" t="str">
        <f t="shared" si="559"/>
        <v/>
      </c>
      <c r="OZ16" s="140" t="str">
        <f t="shared" si="560"/>
        <v/>
      </c>
      <c r="PA16" s="140" t="str">
        <f t="shared" si="561"/>
        <v/>
      </c>
      <c r="PB16" s="140" t="str">
        <f t="shared" si="562"/>
        <v/>
      </c>
      <c r="PC16" s="140" t="str">
        <f t="shared" si="563"/>
        <v/>
      </c>
      <c r="PD16" s="140" t="str">
        <f t="shared" si="564"/>
        <v/>
      </c>
      <c r="PE16" s="140" t="str">
        <f t="shared" si="565"/>
        <v/>
      </c>
      <c r="PF16" s="140" t="str">
        <f t="shared" si="566"/>
        <v/>
      </c>
      <c r="PG16" s="140" t="str">
        <f t="shared" si="567"/>
        <v/>
      </c>
      <c r="PH16" s="140" t="str">
        <f t="shared" si="568"/>
        <v/>
      </c>
      <c r="PI16" s="140" t="str">
        <f t="shared" si="569"/>
        <v/>
      </c>
      <c r="PJ16" s="140" t="str">
        <f t="shared" si="570"/>
        <v/>
      </c>
      <c r="PK16" s="140" t="str">
        <f t="shared" si="571"/>
        <v/>
      </c>
      <c r="PL16" s="140" t="str">
        <f t="shared" si="572"/>
        <v/>
      </c>
      <c r="PM16" s="140" t="str">
        <f t="shared" si="573"/>
        <v/>
      </c>
      <c r="PN16" s="140" t="str">
        <f t="shared" si="447"/>
        <v/>
      </c>
      <c r="PO16" s="140" t="str">
        <f t="shared" si="624"/>
        <v/>
      </c>
      <c r="PP16" s="140" t="str">
        <f t="shared" si="625"/>
        <v/>
      </c>
      <c r="PQ16" s="140" t="str">
        <f t="shared" si="626"/>
        <v/>
      </c>
      <c r="PR16" s="140" t="str">
        <f t="shared" si="627"/>
        <v/>
      </c>
      <c r="PS16" s="140" t="str">
        <f t="shared" si="628"/>
        <v/>
      </c>
      <c r="PT16" s="140" t="str">
        <f t="shared" si="629"/>
        <v/>
      </c>
      <c r="PU16" s="140" t="str">
        <f t="shared" si="630"/>
        <v/>
      </c>
      <c r="PV16" s="140" t="str">
        <f t="shared" si="631"/>
        <v/>
      </c>
      <c r="PW16" s="140" t="str">
        <f t="shared" si="632"/>
        <v/>
      </c>
      <c r="PX16" s="140" t="str">
        <f t="shared" si="633"/>
        <v/>
      </c>
      <c r="PY16" s="140" t="str">
        <f t="shared" si="634"/>
        <v/>
      </c>
      <c r="PZ16" s="140" t="str">
        <f t="shared" si="574"/>
        <v/>
      </c>
      <c r="QA16" s="140" t="str">
        <f t="shared" si="575"/>
        <v/>
      </c>
      <c r="QB16" s="140" t="str">
        <f t="shared" si="576"/>
        <v/>
      </c>
      <c r="QC16" s="140" t="str">
        <f t="shared" si="577"/>
        <v/>
      </c>
      <c r="QD16" s="140" t="str">
        <f t="shared" si="578"/>
        <v/>
      </c>
      <c r="QE16" s="140" t="str">
        <f t="shared" si="579"/>
        <v/>
      </c>
      <c r="QF16" s="140" t="str">
        <f t="shared" si="580"/>
        <v/>
      </c>
      <c r="QG16" s="140" t="str">
        <f t="shared" si="581"/>
        <v/>
      </c>
      <c r="QH16" s="140" t="str">
        <f t="shared" si="582"/>
        <v/>
      </c>
      <c r="QI16" s="140" t="str">
        <f t="shared" si="583"/>
        <v/>
      </c>
      <c r="QJ16" s="140" t="str">
        <f t="shared" si="584"/>
        <v/>
      </c>
      <c r="QK16" s="140" t="str">
        <f t="shared" si="585"/>
        <v/>
      </c>
      <c r="QL16" s="140" t="str">
        <f t="shared" si="586"/>
        <v/>
      </c>
      <c r="QM16" s="140" t="str">
        <f t="shared" si="587"/>
        <v/>
      </c>
      <c r="QN16" s="140" t="str">
        <f t="shared" si="588"/>
        <v/>
      </c>
      <c r="QO16" s="140" t="str">
        <f t="shared" si="589"/>
        <v/>
      </c>
      <c r="QP16" s="140" t="str">
        <f t="shared" si="590"/>
        <v/>
      </c>
      <c r="QQ16" s="140" t="str">
        <f t="shared" si="591"/>
        <v/>
      </c>
      <c r="QR16" s="140" t="str">
        <f t="shared" si="592"/>
        <v/>
      </c>
      <c r="QS16" s="140" t="str">
        <f t="shared" si="593"/>
        <v/>
      </c>
      <c r="QT16" s="140" t="str">
        <f t="shared" si="594"/>
        <v/>
      </c>
      <c r="QU16" s="140" t="str">
        <f t="shared" si="595"/>
        <v/>
      </c>
      <c r="QV16" s="140" t="str">
        <f t="shared" si="596"/>
        <v/>
      </c>
      <c r="QW16" s="140" t="str">
        <f t="shared" si="597"/>
        <v/>
      </c>
      <c r="QX16" s="140" t="str">
        <f t="shared" si="598"/>
        <v/>
      </c>
      <c r="QY16" s="140" t="str">
        <f t="shared" si="599"/>
        <v/>
      </c>
      <c r="QZ16" s="140" t="str">
        <f t="shared" si="600"/>
        <v/>
      </c>
      <c r="RA16" s="140" t="str">
        <f t="shared" si="601"/>
        <v/>
      </c>
      <c r="RB16" s="140" t="str">
        <f t="shared" si="602"/>
        <v/>
      </c>
      <c r="RC16" s="140" t="str">
        <f t="shared" si="603"/>
        <v/>
      </c>
      <c r="RD16" s="140" t="str">
        <f t="shared" si="604"/>
        <v/>
      </c>
      <c r="RE16" s="140" t="str">
        <f t="shared" si="605"/>
        <v/>
      </c>
      <c r="RF16" s="140" t="str">
        <f t="shared" si="606"/>
        <v/>
      </c>
      <c r="RG16" s="140" t="str">
        <f t="shared" si="607"/>
        <v/>
      </c>
      <c r="RH16" s="140" t="str">
        <f t="shared" si="608"/>
        <v/>
      </c>
      <c r="RI16" s="140" t="str">
        <f t="shared" si="609"/>
        <v/>
      </c>
      <c r="RJ16" s="140" t="str">
        <f t="shared" si="610"/>
        <v/>
      </c>
      <c r="RK16" s="140" t="str">
        <f t="shared" si="611"/>
        <v/>
      </c>
      <c r="RL16" s="140" t="str">
        <f t="shared" si="612"/>
        <v/>
      </c>
      <c r="RM16" s="140" t="str">
        <f t="shared" si="613"/>
        <v/>
      </c>
      <c r="RN16" s="140" t="str">
        <f t="shared" si="614"/>
        <v/>
      </c>
      <c r="RO16" s="140" t="str">
        <f t="shared" si="615"/>
        <v/>
      </c>
      <c r="RP16" s="140" t="str">
        <f t="shared" si="616"/>
        <v/>
      </c>
      <c r="RQ16" s="140" t="str">
        <f t="shared" si="617"/>
        <v/>
      </c>
      <c r="RR16" s="140" t="str">
        <f t="shared" si="618"/>
        <v/>
      </c>
      <c r="RS16" s="140" t="str">
        <f t="shared" si="619"/>
        <v/>
      </c>
      <c r="RT16" s="140" t="str">
        <f t="shared" si="620"/>
        <v/>
      </c>
      <c r="RU16" s="140" t="str">
        <f t="shared" si="621"/>
        <v/>
      </c>
      <c r="RV16" s="140" t="str">
        <f t="shared" si="622"/>
        <v/>
      </c>
      <c r="RW16" s="140" t="str">
        <f t="shared" si="623"/>
        <v/>
      </c>
    </row>
    <row r="17" spans="2:491" x14ac:dyDescent="0.25">
      <c r="B17" s="6"/>
      <c r="C17" s="14">
        <v>8</v>
      </c>
      <c r="D17" s="8" t="s">
        <v>32</v>
      </c>
      <c r="E17" s="17">
        <v>6</v>
      </c>
      <c r="F17" s="17">
        <v>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0"/>
      <c r="R17" s="20"/>
      <c r="S17" s="20"/>
      <c r="T17" s="20"/>
      <c r="U17" s="20"/>
      <c r="V17" s="20"/>
      <c r="W17" s="20"/>
      <c r="X17" s="21"/>
      <c r="BF17" s="115">
        <v>13</v>
      </c>
      <c r="BG17" s="129">
        <f t="shared" si="201"/>
        <v>6</v>
      </c>
      <c r="BH17" s="130">
        <f t="shared" si="202"/>
        <v>3</v>
      </c>
      <c r="BI17" s="130" t="str">
        <f t="shared" si="203"/>
        <v/>
      </c>
      <c r="BJ17" s="130" t="str">
        <f t="shared" si="204"/>
        <v/>
      </c>
      <c r="BK17" s="130" t="str">
        <f t="shared" si="205"/>
        <v/>
      </c>
      <c r="BL17" s="130" t="str">
        <f t="shared" si="206"/>
        <v/>
      </c>
      <c r="BM17" s="130" t="str">
        <f t="shared" si="207"/>
        <v/>
      </c>
      <c r="BN17" s="130" t="str">
        <f t="shared" si="208"/>
        <v/>
      </c>
      <c r="BO17" s="130" t="str">
        <f t="shared" si="209"/>
        <v/>
      </c>
      <c r="BP17" s="130" t="str">
        <f t="shared" si="210"/>
        <v/>
      </c>
      <c r="BQ17" s="130" t="str">
        <f t="shared" si="211"/>
        <v/>
      </c>
      <c r="BR17" s="130" t="str">
        <f t="shared" si="212"/>
        <v/>
      </c>
      <c r="BS17" s="130" t="str">
        <f t="shared" si="213"/>
        <v/>
      </c>
      <c r="BT17" s="130" t="str">
        <f t="shared" si="214"/>
        <v/>
      </c>
      <c r="BU17" s="130" t="str">
        <f t="shared" si="215"/>
        <v/>
      </c>
      <c r="BV17" s="130" t="str">
        <f t="shared" si="216"/>
        <v/>
      </c>
      <c r="BW17" s="130" t="str">
        <f t="shared" si="217"/>
        <v/>
      </c>
      <c r="BX17" s="130" t="str">
        <f t="shared" si="218"/>
        <v/>
      </c>
      <c r="BY17" s="130" t="str">
        <f t="shared" si="219"/>
        <v/>
      </c>
      <c r="BZ17" s="131" t="str">
        <f t="shared" si="220"/>
        <v/>
      </c>
      <c r="CB17" s="115">
        <v>13</v>
      </c>
      <c r="CC17" s="132">
        <f t="shared" si="221"/>
        <v>4</v>
      </c>
      <c r="CD17" s="133">
        <f t="shared" si="191"/>
        <v>7</v>
      </c>
      <c r="CE17" s="133" t="str">
        <f t="shared" si="191"/>
        <v/>
      </c>
      <c r="CF17" s="133" t="str">
        <f t="shared" si="191"/>
        <v/>
      </c>
      <c r="CG17" s="133" t="str">
        <f t="shared" si="191"/>
        <v/>
      </c>
      <c r="CH17" s="133" t="str">
        <f t="shared" si="191"/>
        <v/>
      </c>
      <c r="CI17" s="133" t="str">
        <f t="shared" si="191"/>
        <v/>
      </c>
      <c r="CJ17" s="133" t="str">
        <f t="shared" si="191"/>
        <v/>
      </c>
      <c r="CK17" s="133" t="str">
        <f t="shared" si="191"/>
        <v/>
      </c>
      <c r="CL17" s="133" t="str">
        <f t="shared" si="191"/>
        <v/>
      </c>
      <c r="CM17" s="133" t="str">
        <f t="shared" si="191"/>
        <v/>
      </c>
      <c r="CN17" s="133" t="str">
        <f t="shared" si="192"/>
        <v/>
      </c>
      <c r="CO17" s="133" t="str">
        <f t="shared" si="193"/>
        <v/>
      </c>
      <c r="CP17" s="133" t="str">
        <f t="shared" si="194"/>
        <v/>
      </c>
      <c r="CQ17" s="133" t="str">
        <f t="shared" si="195"/>
        <v/>
      </c>
      <c r="CR17" s="133" t="str">
        <f t="shared" si="196"/>
        <v/>
      </c>
      <c r="CS17" s="133" t="str">
        <f t="shared" si="197"/>
        <v/>
      </c>
      <c r="CT17" s="133" t="str">
        <f t="shared" si="198"/>
        <v/>
      </c>
      <c r="CU17" s="133" t="str">
        <f t="shared" si="199"/>
        <v/>
      </c>
      <c r="CV17" s="134" t="str">
        <f t="shared" si="200"/>
        <v/>
      </c>
      <c r="CY17" s="140"/>
      <c r="CZ17" s="140"/>
      <c r="DA17" s="115">
        <f t="shared" si="445"/>
        <v>9</v>
      </c>
      <c r="DB17" s="142">
        <f t="shared" si="422"/>
        <v>3</v>
      </c>
      <c r="DC17" s="142" t="str">
        <f t="shared" si="422"/>
        <v/>
      </c>
      <c r="DD17" s="142" t="str">
        <f t="shared" si="422"/>
        <v/>
      </c>
      <c r="DE17" s="142" t="str">
        <f t="shared" si="422"/>
        <v/>
      </c>
      <c r="DF17" s="142" t="str">
        <f t="shared" si="422"/>
        <v/>
      </c>
      <c r="DG17" s="142" t="str">
        <f t="shared" si="422"/>
        <v/>
      </c>
      <c r="DH17" s="142" t="str">
        <f t="shared" si="422"/>
        <v/>
      </c>
      <c r="DI17" s="142" t="str">
        <f t="shared" si="422"/>
        <v/>
      </c>
      <c r="DJ17" s="142" t="str">
        <f t="shared" si="422"/>
        <v/>
      </c>
      <c r="DK17" s="142" t="str">
        <f t="shared" si="422"/>
        <v/>
      </c>
      <c r="DL17" s="142" t="str">
        <f t="shared" si="423"/>
        <v/>
      </c>
      <c r="DM17" s="142" t="str">
        <f t="shared" si="423"/>
        <v/>
      </c>
      <c r="DN17" s="142" t="str">
        <f t="shared" si="423"/>
        <v/>
      </c>
      <c r="DO17" s="142" t="str">
        <f t="shared" si="423"/>
        <v/>
      </c>
      <c r="DP17" s="142" t="str">
        <f t="shared" si="423"/>
        <v/>
      </c>
      <c r="DQ17" s="142" t="str">
        <f t="shared" si="423"/>
        <v/>
      </c>
      <c r="DR17" s="142" t="str">
        <f t="shared" si="423"/>
        <v/>
      </c>
      <c r="DS17" s="142" t="str">
        <f t="shared" si="423"/>
        <v/>
      </c>
      <c r="DT17" s="142" t="str">
        <f t="shared" si="423"/>
        <v/>
      </c>
      <c r="DU17" s="142" t="str">
        <f t="shared" si="423"/>
        <v/>
      </c>
      <c r="DV17" s="142" t="str">
        <f t="shared" si="424"/>
        <v/>
      </c>
      <c r="DW17" s="142" t="str">
        <f t="shared" si="424"/>
        <v/>
      </c>
      <c r="DX17" s="142" t="str">
        <f t="shared" si="424"/>
        <v/>
      </c>
      <c r="DY17" s="142" t="str">
        <f t="shared" si="424"/>
        <v/>
      </c>
      <c r="DZ17" s="142" t="str">
        <f t="shared" si="424"/>
        <v/>
      </c>
      <c r="EA17" s="142" t="str">
        <f t="shared" si="424"/>
        <v/>
      </c>
      <c r="EB17" s="142" t="str">
        <f t="shared" si="424"/>
        <v/>
      </c>
      <c r="EC17" s="142" t="str">
        <f t="shared" si="424"/>
        <v/>
      </c>
      <c r="ED17" s="142" t="str">
        <f t="shared" si="424"/>
        <v/>
      </c>
      <c r="EE17" s="142" t="str">
        <f t="shared" si="424"/>
        <v/>
      </c>
      <c r="EF17" s="142" t="str">
        <f t="shared" si="425"/>
        <v/>
      </c>
      <c r="EG17" s="142" t="str">
        <f t="shared" si="425"/>
        <v/>
      </c>
      <c r="EH17" s="142" t="str">
        <f t="shared" si="425"/>
        <v/>
      </c>
      <c r="EI17" s="142" t="str">
        <f t="shared" si="425"/>
        <v/>
      </c>
      <c r="EJ17" s="142" t="str">
        <f t="shared" si="425"/>
        <v/>
      </c>
      <c r="EK17" s="142" t="str">
        <f t="shared" si="425"/>
        <v/>
      </c>
      <c r="EL17" s="142" t="str">
        <f t="shared" si="425"/>
        <v/>
      </c>
      <c r="EM17" s="142" t="str">
        <f t="shared" si="425"/>
        <v/>
      </c>
      <c r="EN17" s="142" t="str">
        <f t="shared" si="425"/>
        <v/>
      </c>
      <c r="EO17" s="142" t="str">
        <f t="shared" si="425"/>
        <v/>
      </c>
      <c r="EP17" s="142" t="str">
        <f t="shared" si="426"/>
        <v/>
      </c>
      <c r="EQ17" s="142" t="str">
        <f t="shared" si="426"/>
        <v/>
      </c>
      <c r="ER17" s="142" t="str">
        <f t="shared" si="426"/>
        <v/>
      </c>
      <c r="ES17" s="142" t="str">
        <f t="shared" si="426"/>
        <v/>
      </c>
      <c r="ET17" s="142" t="str">
        <f t="shared" si="426"/>
        <v/>
      </c>
      <c r="EU17" s="142" t="str">
        <f t="shared" si="426"/>
        <v/>
      </c>
      <c r="EV17" s="142" t="str">
        <f t="shared" si="426"/>
        <v/>
      </c>
      <c r="EW17" s="142" t="str">
        <f t="shared" si="426"/>
        <v/>
      </c>
      <c r="EX17" s="142" t="str">
        <f t="shared" si="426"/>
        <v/>
      </c>
      <c r="EY17" s="142" t="str">
        <f t="shared" si="426"/>
        <v/>
      </c>
      <c r="EZ17" s="142" t="str">
        <f t="shared" si="427"/>
        <v/>
      </c>
      <c r="FA17" s="142" t="str">
        <f t="shared" si="427"/>
        <v/>
      </c>
      <c r="FB17" s="142" t="str">
        <f t="shared" si="427"/>
        <v/>
      </c>
      <c r="FC17" s="142" t="str">
        <f t="shared" si="427"/>
        <v/>
      </c>
      <c r="FD17" s="142" t="str">
        <f t="shared" si="427"/>
        <v/>
      </c>
      <c r="FE17" s="142" t="str">
        <f t="shared" si="427"/>
        <v/>
      </c>
      <c r="FF17" s="142" t="str">
        <f t="shared" si="427"/>
        <v/>
      </c>
      <c r="FG17" s="142" t="str">
        <f t="shared" si="427"/>
        <v/>
      </c>
      <c r="FH17" s="142" t="str">
        <f t="shared" si="427"/>
        <v/>
      </c>
      <c r="FI17" s="142" t="str">
        <f t="shared" si="427"/>
        <v/>
      </c>
      <c r="FJ17" s="142" t="str">
        <f t="shared" si="428"/>
        <v/>
      </c>
      <c r="FK17" s="142" t="str">
        <f t="shared" si="428"/>
        <v/>
      </c>
      <c r="FL17" s="142" t="str">
        <f t="shared" si="428"/>
        <v/>
      </c>
      <c r="FM17" s="142" t="str">
        <f t="shared" si="428"/>
        <v/>
      </c>
      <c r="FN17" s="142" t="str">
        <f t="shared" si="428"/>
        <v/>
      </c>
      <c r="FO17" s="142" t="str">
        <f t="shared" si="428"/>
        <v/>
      </c>
      <c r="FP17" s="142" t="str">
        <f t="shared" si="428"/>
        <v/>
      </c>
      <c r="FQ17" s="142" t="str">
        <f t="shared" si="428"/>
        <v/>
      </c>
      <c r="FR17" s="142" t="str">
        <f t="shared" si="428"/>
        <v/>
      </c>
      <c r="FS17" s="142" t="str">
        <f t="shared" si="428"/>
        <v/>
      </c>
      <c r="FT17" s="142" t="str">
        <f t="shared" si="429"/>
        <v/>
      </c>
      <c r="FU17" s="142" t="str">
        <f t="shared" si="429"/>
        <v/>
      </c>
      <c r="FV17" s="142" t="str">
        <f t="shared" si="429"/>
        <v/>
      </c>
      <c r="FW17" s="142" t="str">
        <f t="shared" si="429"/>
        <v/>
      </c>
      <c r="FX17" s="142" t="str">
        <f t="shared" si="429"/>
        <v/>
      </c>
      <c r="FY17" s="142" t="str">
        <f t="shared" si="429"/>
        <v/>
      </c>
      <c r="FZ17" s="142" t="str">
        <f t="shared" si="429"/>
        <v/>
      </c>
      <c r="GA17" s="142" t="str">
        <f t="shared" si="429"/>
        <v/>
      </c>
      <c r="GB17" s="142" t="str">
        <f t="shared" si="429"/>
        <v/>
      </c>
      <c r="GC17" s="142" t="str">
        <f t="shared" si="429"/>
        <v/>
      </c>
      <c r="GD17" s="142" t="str">
        <f t="shared" si="430"/>
        <v/>
      </c>
      <c r="GE17" s="142" t="str">
        <f t="shared" si="430"/>
        <v/>
      </c>
      <c r="GF17" s="142" t="str">
        <f t="shared" si="430"/>
        <v/>
      </c>
      <c r="GG17" s="142" t="str">
        <f t="shared" si="430"/>
        <v/>
      </c>
      <c r="GH17" s="142" t="str">
        <f t="shared" si="430"/>
        <v/>
      </c>
      <c r="GI17" s="142" t="str">
        <f t="shared" si="430"/>
        <v/>
      </c>
      <c r="GJ17" s="142" t="str">
        <f t="shared" si="430"/>
        <v/>
      </c>
      <c r="GK17" s="142" t="str">
        <f t="shared" si="430"/>
        <v/>
      </c>
      <c r="GL17" s="142" t="str">
        <f t="shared" si="430"/>
        <v/>
      </c>
      <c r="GM17" s="142" t="str">
        <f t="shared" si="430"/>
        <v/>
      </c>
      <c r="GN17" s="142" t="str">
        <f t="shared" si="431"/>
        <v/>
      </c>
      <c r="GO17" s="142" t="str">
        <f t="shared" si="431"/>
        <v/>
      </c>
      <c r="GP17" s="142" t="str">
        <f t="shared" si="431"/>
        <v/>
      </c>
      <c r="GQ17" s="142" t="str">
        <f t="shared" si="431"/>
        <v/>
      </c>
      <c r="GR17" s="142" t="str">
        <f t="shared" si="431"/>
        <v/>
      </c>
      <c r="GS17" s="142" t="str">
        <f t="shared" si="431"/>
        <v/>
      </c>
      <c r="GT17" s="142" t="str">
        <f t="shared" si="431"/>
        <v/>
      </c>
      <c r="GU17" s="142" t="str">
        <f t="shared" si="431"/>
        <v/>
      </c>
      <c r="GV17" s="142" t="str">
        <f t="shared" si="431"/>
        <v/>
      </c>
      <c r="GW17" s="142" t="str">
        <f t="shared" si="431"/>
        <v/>
      </c>
      <c r="GX17" s="142" t="str">
        <f t="shared" si="432"/>
        <v/>
      </c>
      <c r="GY17" s="142" t="str">
        <f t="shared" si="432"/>
        <v/>
      </c>
      <c r="GZ17" s="142" t="str">
        <f t="shared" si="432"/>
        <v/>
      </c>
      <c r="HA17" s="142" t="str">
        <f t="shared" si="432"/>
        <v/>
      </c>
      <c r="HB17" s="142" t="str">
        <f t="shared" si="432"/>
        <v/>
      </c>
      <c r="HC17" s="142" t="str">
        <f t="shared" si="432"/>
        <v/>
      </c>
      <c r="HD17" s="142" t="str">
        <f t="shared" si="432"/>
        <v/>
      </c>
      <c r="HE17" s="142" t="str">
        <f t="shared" si="432"/>
        <v/>
      </c>
      <c r="HF17" s="142" t="str">
        <f t="shared" si="432"/>
        <v/>
      </c>
      <c r="HG17" s="142" t="str">
        <f t="shared" si="432"/>
        <v/>
      </c>
      <c r="HH17" s="142" t="str">
        <f t="shared" si="433"/>
        <v/>
      </c>
      <c r="HI17" s="142" t="str">
        <f t="shared" si="433"/>
        <v/>
      </c>
      <c r="HJ17" s="142" t="str">
        <f t="shared" si="433"/>
        <v/>
      </c>
      <c r="HK17" s="142" t="str">
        <f t="shared" si="433"/>
        <v/>
      </c>
      <c r="HL17" s="142" t="str">
        <f t="shared" si="433"/>
        <v/>
      </c>
      <c r="HM17" s="142" t="str">
        <f t="shared" si="433"/>
        <v/>
      </c>
      <c r="HN17" s="142" t="str">
        <f t="shared" si="433"/>
        <v/>
      </c>
      <c r="HO17" s="142" t="str">
        <f t="shared" si="433"/>
        <v/>
      </c>
      <c r="HP17" s="142" t="str">
        <f t="shared" si="433"/>
        <v/>
      </c>
      <c r="HQ17" s="142" t="str">
        <f t="shared" si="433"/>
        <v/>
      </c>
      <c r="HR17" s="142" t="str">
        <f t="shared" si="434"/>
        <v/>
      </c>
      <c r="HS17" s="142" t="str">
        <f t="shared" si="434"/>
        <v/>
      </c>
      <c r="HT17" s="142" t="str">
        <f t="shared" si="434"/>
        <v/>
      </c>
      <c r="HU17" s="142" t="str">
        <f t="shared" si="434"/>
        <v/>
      </c>
      <c r="HV17" s="142" t="str">
        <f t="shared" si="434"/>
        <v/>
      </c>
      <c r="HW17" s="142" t="str">
        <f t="shared" si="434"/>
        <v/>
      </c>
      <c r="HX17" s="142" t="str">
        <f t="shared" si="434"/>
        <v/>
      </c>
      <c r="HY17" s="142" t="str">
        <f t="shared" si="434"/>
        <v/>
      </c>
      <c r="HZ17" s="142" t="str">
        <f t="shared" si="434"/>
        <v/>
      </c>
      <c r="IA17" s="142" t="str">
        <f t="shared" si="434"/>
        <v/>
      </c>
      <c r="IB17" s="142" t="str">
        <f t="shared" si="435"/>
        <v/>
      </c>
      <c r="IC17" s="142" t="str">
        <f t="shared" si="435"/>
        <v/>
      </c>
      <c r="ID17" s="142" t="str">
        <f t="shared" si="435"/>
        <v/>
      </c>
      <c r="IE17" s="142" t="str">
        <f t="shared" si="435"/>
        <v/>
      </c>
      <c r="IF17" s="142" t="str">
        <f t="shared" si="435"/>
        <v/>
      </c>
      <c r="IG17" s="142" t="str">
        <f t="shared" si="435"/>
        <v/>
      </c>
      <c r="IH17" s="142" t="str">
        <f t="shared" si="435"/>
        <v/>
      </c>
      <c r="II17" s="142" t="str">
        <f t="shared" si="435"/>
        <v/>
      </c>
      <c r="IJ17" s="142" t="str">
        <f t="shared" si="435"/>
        <v/>
      </c>
      <c r="IK17" s="142" t="str">
        <f t="shared" si="435"/>
        <v/>
      </c>
      <c r="IL17" s="142" t="str">
        <f t="shared" si="436"/>
        <v/>
      </c>
      <c r="IM17" s="142" t="str">
        <f t="shared" si="436"/>
        <v/>
      </c>
      <c r="IN17" s="142" t="str">
        <f t="shared" si="436"/>
        <v/>
      </c>
      <c r="IO17" s="142" t="str">
        <f t="shared" si="436"/>
        <v/>
      </c>
      <c r="IP17" s="142" t="str">
        <f t="shared" si="436"/>
        <v/>
      </c>
      <c r="IQ17" s="142" t="str">
        <f t="shared" si="436"/>
        <v/>
      </c>
      <c r="IR17" s="142" t="str">
        <f t="shared" si="436"/>
        <v/>
      </c>
      <c r="IS17" s="142" t="str">
        <f t="shared" si="436"/>
        <v/>
      </c>
      <c r="IT17" s="142" t="str">
        <f t="shared" si="436"/>
        <v/>
      </c>
      <c r="IU17" s="142" t="str">
        <f t="shared" si="436"/>
        <v/>
      </c>
      <c r="IV17" s="142" t="str">
        <f t="shared" si="437"/>
        <v/>
      </c>
      <c r="IW17" s="142" t="str">
        <f t="shared" si="437"/>
        <v/>
      </c>
      <c r="IX17" s="142" t="str">
        <f t="shared" si="437"/>
        <v/>
      </c>
      <c r="IY17" s="142" t="str">
        <f t="shared" si="437"/>
        <v/>
      </c>
      <c r="IZ17" s="142" t="str">
        <f t="shared" si="437"/>
        <v/>
      </c>
      <c r="JA17" s="142" t="str">
        <f t="shared" si="437"/>
        <v/>
      </c>
      <c r="JB17" s="142" t="str">
        <f t="shared" si="437"/>
        <v/>
      </c>
      <c r="JC17" s="142" t="str">
        <f t="shared" si="437"/>
        <v/>
      </c>
      <c r="JD17" s="142" t="str">
        <f t="shared" si="437"/>
        <v/>
      </c>
      <c r="JE17" s="142" t="str">
        <f t="shared" si="437"/>
        <v/>
      </c>
      <c r="JF17" s="142" t="str">
        <f t="shared" si="438"/>
        <v/>
      </c>
      <c r="JG17" s="142" t="str">
        <f t="shared" si="438"/>
        <v/>
      </c>
      <c r="JH17" s="142" t="str">
        <f t="shared" si="438"/>
        <v/>
      </c>
      <c r="JI17" s="142" t="str">
        <f t="shared" si="438"/>
        <v/>
      </c>
      <c r="JJ17" s="142" t="str">
        <f t="shared" si="438"/>
        <v/>
      </c>
      <c r="JK17" s="142" t="str">
        <f t="shared" si="438"/>
        <v/>
      </c>
      <c r="JL17" s="142" t="str">
        <f t="shared" si="438"/>
        <v/>
      </c>
      <c r="JM17" s="142" t="str">
        <f t="shared" si="438"/>
        <v/>
      </c>
      <c r="JN17" s="142" t="str">
        <f t="shared" si="438"/>
        <v/>
      </c>
      <c r="JO17" s="142" t="str">
        <f t="shared" si="438"/>
        <v/>
      </c>
      <c r="JP17" s="142" t="str">
        <f t="shared" si="439"/>
        <v/>
      </c>
      <c r="JQ17" s="142" t="str">
        <f t="shared" si="439"/>
        <v/>
      </c>
      <c r="JR17" s="142" t="str">
        <f t="shared" si="439"/>
        <v/>
      </c>
      <c r="JS17" s="142" t="str">
        <f t="shared" si="439"/>
        <v/>
      </c>
      <c r="JT17" s="142" t="str">
        <f t="shared" si="439"/>
        <v/>
      </c>
      <c r="JU17" s="142" t="str">
        <f t="shared" si="439"/>
        <v/>
      </c>
      <c r="JV17" s="142" t="str">
        <f t="shared" si="439"/>
        <v/>
      </c>
      <c r="JW17" s="142" t="str">
        <f t="shared" si="439"/>
        <v/>
      </c>
      <c r="JX17" s="142" t="str">
        <f t="shared" si="439"/>
        <v/>
      </c>
      <c r="JY17" s="142" t="str">
        <f t="shared" si="439"/>
        <v/>
      </c>
      <c r="JZ17" s="142" t="str">
        <f t="shared" si="440"/>
        <v/>
      </c>
      <c r="KA17" s="142" t="str">
        <f t="shared" si="440"/>
        <v/>
      </c>
      <c r="KB17" s="142" t="str">
        <f t="shared" si="440"/>
        <v/>
      </c>
      <c r="KC17" s="142" t="str">
        <f t="shared" si="440"/>
        <v/>
      </c>
      <c r="KD17" s="142" t="str">
        <f t="shared" si="440"/>
        <v/>
      </c>
      <c r="KE17" s="142" t="str">
        <f t="shared" si="440"/>
        <v/>
      </c>
      <c r="KF17" s="142" t="str">
        <f t="shared" si="440"/>
        <v/>
      </c>
      <c r="KG17" s="142" t="str">
        <f t="shared" si="440"/>
        <v/>
      </c>
      <c r="KH17" s="142" t="str">
        <f t="shared" si="440"/>
        <v/>
      </c>
      <c r="KI17" s="142" t="str">
        <f t="shared" si="440"/>
        <v/>
      </c>
      <c r="KP17" s="140">
        <f t="shared" si="444"/>
        <v>9</v>
      </c>
      <c r="KQ17" s="140" t="str">
        <f t="shared" si="448"/>
        <v/>
      </c>
      <c r="KR17" s="140" t="str">
        <f t="shared" si="449"/>
        <v/>
      </c>
      <c r="KS17" s="140" t="str">
        <f t="shared" si="450"/>
        <v/>
      </c>
      <c r="KT17" s="140" t="str">
        <f t="shared" si="451"/>
        <v/>
      </c>
      <c r="KU17" s="140" t="str">
        <f t="shared" si="452"/>
        <v/>
      </c>
      <c r="KV17" s="140" t="str">
        <f t="shared" si="453"/>
        <v/>
      </c>
      <c r="KW17" s="140" t="str">
        <f t="shared" si="454"/>
        <v/>
      </c>
      <c r="KX17" s="140" t="str">
        <f t="shared" si="455"/>
        <v/>
      </c>
      <c r="KY17" s="140" t="str">
        <f t="shared" si="456"/>
        <v/>
      </c>
      <c r="KZ17" s="140" t="str">
        <f t="shared" si="457"/>
        <v/>
      </c>
      <c r="LA17" s="140" t="str">
        <f t="shared" si="458"/>
        <v/>
      </c>
      <c r="LB17" s="140" t="str">
        <f t="shared" si="459"/>
        <v/>
      </c>
      <c r="LC17" s="140" t="str">
        <f t="shared" si="460"/>
        <v/>
      </c>
      <c r="LD17" s="140" t="str">
        <f t="shared" si="461"/>
        <v/>
      </c>
      <c r="LE17" s="140" t="str">
        <f t="shared" si="462"/>
        <v/>
      </c>
      <c r="LF17" s="140" t="str">
        <f t="shared" si="463"/>
        <v/>
      </c>
      <c r="LG17" s="140" t="str">
        <f t="shared" si="464"/>
        <v/>
      </c>
      <c r="LH17" s="140" t="str">
        <f t="shared" si="465"/>
        <v/>
      </c>
      <c r="LI17" s="140" t="str">
        <f t="shared" si="466"/>
        <v/>
      </c>
      <c r="LJ17" s="140" t="str">
        <f t="shared" si="467"/>
        <v/>
      </c>
      <c r="LK17" s="140" t="str">
        <f t="shared" si="468"/>
        <v/>
      </c>
      <c r="LL17" s="140" t="str">
        <f t="shared" si="469"/>
        <v/>
      </c>
      <c r="LM17" s="140" t="str">
        <f t="shared" si="470"/>
        <v/>
      </c>
      <c r="LN17" s="140" t="str">
        <f t="shared" si="471"/>
        <v/>
      </c>
      <c r="LO17" s="140" t="str">
        <f t="shared" si="472"/>
        <v/>
      </c>
      <c r="LP17" s="140" t="str">
        <f t="shared" si="473"/>
        <v/>
      </c>
      <c r="LQ17" s="140" t="str">
        <f t="shared" si="474"/>
        <v/>
      </c>
      <c r="LR17" s="140" t="str">
        <f t="shared" si="475"/>
        <v/>
      </c>
      <c r="LS17" s="140" t="str">
        <f t="shared" si="476"/>
        <v/>
      </c>
      <c r="LT17" s="140" t="str">
        <f t="shared" si="477"/>
        <v/>
      </c>
      <c r="LU17" s="140" t="str">
        <f t="shared" si="478"/>
        <v/>
      </c>
      <c r="LV17" s="140" t="str">
        <f t="shared" si="479"/>
        <v/>
      </c>
      <c r="LW17" s="140" t="str">
        <f t="shared" si="480"/>
        <v/>
      </c>
      <c r="LX17" s="140" t="str">
        <f t="shared" si="481"/>
        <v/>
      </c>
      <c r="LY17" s="140" t="str">
        <f t="shared" si="482"/>
        <v/>
      </c>
      <c r="LZ17" s="140" t="str">
        <f t="shared" si="483"/>
        <v/>
      </c>
      <c r="MA17" s="140" t="str">
        <f t="shared" si="484"/>
        <v/>
      </c>
      <c r="MB17" s="140" t="str">
        <f t="shared" si="485"/>
        <v/>
      </c>
      <c r="MC17" s="140" t="str">
        <f t="shared" si="486"/>
        <v/>
      </c>
      <c r="MD17" s="140" t="str">
        <f t="shared" si="487"/>
        <v/>
      </c>
      <c r="ME17" s="140" t="str">
        <f t="shared" si="488"/>
        <v/>
      </c>
      <c r="MF17" s="140" t="str">
        <f t="shared" si="489"/>
        <v/>
      </c>
      <c r="MG17" s="140" t="str">
        <f t="shared" si="490"/>
        <v/>
      </c>
      <c r="MH17" s="140" t="str">
        <f t="shared" si="491"/>
        <v/>
      </c>
      <c r="MI17" s="140" t="str">
        <f t="shared" si="492"/>
        <v/>
      </c>
      <c r="MJ17" s="140" t="str">
        <f t="shared" si="493"/>
        <v/>
      </c>
      <c r="MK17" s="140" t="str">
        <f t="shared" si="494"/>
        <v/>
      </c>
      <c r="ML17" s="140" t="str">
        <f t="shared" si="495"/>
        <v/>
      </c>
      <c r="MM17" s="140" t="str">
        <f t="shared" si="496"/>
        <v/>
      </c>
      <c r="MN17" s="140" t="str">
        <f t="shared" si="497"/>
        <v/>
      </c>
      <c r="MO17" s="140" t="str">
        <f t="shared" si="498"/>
        <v/>
      </c>
      <c r="MP17" s="140" t="str">
        <f t="shared" si="499"/>
        <v/>
      </c>
      <c r="MQ17" s="140" t="str">
        <f t="shared" si="500"/>
        <v/>
      </c>
      <c r="MR17" s="140" t="str">
        <f t="shared" si="501"/>
        <v/>
      </c>
      <c r="MS17" s="140" t="str">
        <f t="shared" si="502"/>
        <v/>
      </c>
      <c r="MT17" s="140" t="str">
        <f t="shared" si="503"/>
        <v/>
      </c>
      <c r="MU17" s="140" t="str">
        <f t="shared" si="504"/>
        <v/>
      </c>
      <c r="MV17" s="140" t="str">
        <f t="shared" si="505"/>
        <v/>
      </c>
      <c r="MW17" s="140" t="str">
        <f t="shared" si="506"/>
        <v/>
      </c>
      <c r="MX17" s="140" t="str">
        <f t="shared" si="507"/>
        <v/>
      </c>
      <c r="MY17" s="140" t="str">
        <f t="shared" si="508"/>
        <v/>
      </c>
      <c r="MZ17" s="140" t="str">
        <f t="shared" si="509"/>
        <v/>
      </c>
      <c r="NA17" s="140" t="str">
        <f t="shared" si="510"/>
        <v/>
      </c>
      <c r="NB17" s="140" t="str">
        <f t="shared" si="446"/>
        <v/>
      </c>
      <c r="NC17" s="140" t="str">
        <f t="shared" si="511"/>
        <v/>
      </c>
      <c r="ND17" s="140" t="str">
        <f t="shared" si="512"/>
        <v/>
      </c>
      <c r="NE17" s="140" t="str">
        <f t="shared" si="513"/>
        <v/>
      </c>
      <c r="NF17" s="140" t="str">
        <f t="shared" si="514"/>
        <v/>
      </c>
      <c r="NG17" s="140" t="str">
        <f t="shared" si="515"/>
        <v/>
      </c>
      <c r="NH17" s="140" t="str">
        <f t="shared" si="516"/>
        <v/>
      </c>
      <c r="NI17" s="140" t="str">
        <f t="shared" si="517"/>
        <v/>
      </c>
      <c r="NJ17" s="140" t="str">
        <f t="shared" si="518"/>
        <v/>
      </c>
      <c r="NK17" s="140" t="str">
        <f t="shared" si="519"/>
        <v/>
      </c>
      <c r="NL17" s="140" t="str">
        <f t="shared" si="520"/>
        <v/>
      </c>
      <c r="NM17" s="140" t="str">
        <f t="shared" si="521"/>
        <v/>
      </c>
      <c r="NN17" s="140" t="str">
        <f t="shared" si="522"/>
        <v/>
      </c>
      <c r="NO17" s="140" t="str">
        <f t="shared" si="523"/>
        <v/>
      </c>
      <c r="NP17" s="140" t="str">
        <f t="shared" si="524"/>
        <v/>
      </c>
      <c r="NQ17" s="140" t="str">
        <f t="shared" si="525"/>
        <v/>
      </c>
      <c r="NR17" s="140" t="str">
        <f t="shared" si="526"/>
        <v/>
      </c>
      <c r="NS17" s="140" t="str">
        <f t="shared" si="527"/>
        <v/>
      </c>
      <c r="NT17" s="140" t="str">
        <f t="shared" si="528"/>
        <v/>
      </c>
      <c r="NU17" s="140" t="str">
        <f t="shared" si="529"/>
        <v/>
      </c>
      <c r="NV17" s="140" t="str">
        <f t="shared" si="530"/>
        <v/>
      </c>
      <c r="NW17" s="140" t="str">
        <f t="shared" si="531"/>
        <v/>
      </c>
      <c r="NX17" s="140" t="str">
        <f t="shared" si="532"/>
        <v/>
      </c>
      <c r="NY17" s="140" t="str">
        <f t="shared" si="533"/>
        <v/>
      </c>
      <c r="NZ17" s="140" t="str">
        <f t="shared" si="534"/>
        <v/>
      </c>
      <c r="OA17" s="140" t="str">
        <f t="shared" si="535"/>
        <v/>
      </c>
      <c r="OB17" s="140" t="str">
        <f t="shared" si="536"/>
        <v/>
      </c>
      <c r="OC17" s="140" t="str">
        <f t="shared" si="537"/>
        <v/>
      </c>
      <c r="OD17" s="140" t="str">
        <f t="shared" si="538"/>
        <v/>
      </c>
      <c r="OE17" s="140" t="str">
        <f t="shared" si="539"/>
        <v/>
      </c>
      <c r="OF17" s="140" t="str">
        <f t="shared" si="540"/>
        <v/>
      </c>
      <c r="OG17" s="140" t="str">
        <f t="shared" si="541"/>
        <v/>
      </c>
      <c r="OH17" s="140" t="str">
        <f t="shared" si="542"/>
        <v/>
      </c>
      <c r="OI17" s="140" t="str">
        <f t="shared" si="543"/>
        <v/>
      </c>
      <c r="OJ17" s="140" t="str">
        <f t="shared" si="544"/>
        <v/>
      </c>
      <c r="OK17" s="140" t="str">
        <f t="shared" si="545"/>
        <v/>
      </c>
      <c r="OL17" s="140" t="str">
        <f t="shared" si="546"/>
        <v/>
      </c>
      <c r="OM17" s="140" t="str">
        <f t="shared" si="547"/>
        <v/>
      </c>
      <c r="ON17" s="140" t="str">
        <f t="shared" si="548"/>
        <v/>
      </c>
      <c r="OO17" s="140" t="str">
        <f t="shared" si="549"/>
        <v/>
      </c>
      <c r="OP17" s="140" t="str">
        <f t="shared" si="550"/>
        <v/>
      </c>
      <c r="OQ17" s="140" t="str">
        <f t="shared" si="551"/>
        <v/>
      </c>
      <c r="OR17" s="140" t="str">
        <f t="shared" si="552"/>
        <v/>
      </c>
      <c r="OS17" s="140" t="str">
        <f t="shared" si="553"/>
        <v/>
      </c>
      <c r="OT17" s="140" t="str">
        <f t="shared" si="554"/>
        <v/>
      </c>
      <c r="OU17" s="140" t="str">
        <f t="shared" si="555"/>
        <v/>
      </c>
      <c r="OV17" s="140" t="str">
        <f t="shared" si="556"/>
        <v/>
      </c>
      <c r="OW17" s="140" t="str">
        <f t="shared" si="557"/>
        <v/>
      </c>
      <c r="OX17" s="140" t="str">
        <f t="shared" si="558"/>
        <v/>
      </c>
      <c r="OY17" s="140" t="str">
        <f t="shared" si="559"/>
        <v/>
      </c>
      <c r="OZ17" s="140" t="str">
        <f t="shared" si="560"/>
        <v/>
      </c>
      <c r="PA17" s="140" t="str">
        <f t="shared" si="561"/>
        <v/>
      </c>
      <c r="PB17" s="140" t="str">
        <f t="shared" si="562"/>
        <v/>
      </c>
      <c r="PC17" s="140" t="str">
        <f t="shared" si="563"/>
        <v/>
      </c>
      <c r="PD17" s="140" t="str">
        <f t="shared" si="564"/>
        <v/>
      </c>
      <c r="PE17" s="140" t="str">
        <f t="shared" si="565"/>
        <v/>
      </c>
      <c r="PF17" s="140" t="str">
        <f t="shared" si="566"/>
        <v/>
      </c>
      <c r="PG17" s="140" t="str">
        <f t="shared" si="567"/>
        <v/>
      </c>
      <c r="PH17" s="140" t="str">
        <f t="shared" si="568"/>
        <v/>
      </c>
      <c r="PI17" s="140" t="str">
        <f t="shared" si="569"/>
        <v/>
      </c>
      <c r="PJ17" s="140" t="str">
        <f t="shared" si="570"/>
        <v/>
      </c>
      <c r="PK17" s="140" t="str">
        <f t="shared" si="571"/>
        <v/>
      </c>
      <c r="PL17" s="140" t="str">
        <f t="shared" si="572"/>
        <v/>
      </c>
      <c r="PM17" s="140" t="str">
        <f t="shared" si="573"/>
        <v/>
      </c>
      <c r="PN17" s="140" t="str">
        <f t="shared" si="447"/>
        <v/>
      </c>
      <c r="PO17" s="140" t="str">
        <f t="shared" si="624"/>
        <v/>
      </c>
      <c r="PP17" s="140" t="str">
        <f t="shared" si="625"/>
        <v/>
      </c>
      <c r="PQ17" s="140" t="str">
        <f t="shared" si="626"/>
        <v/>
      </c>
      <c r="PR17" s="140" t="str">
        <f t="shared" si="627"/>
        <v/>
      </c>
      <c r="PS17" s="140" t="str">
        <f t="shared" si="628"/>
        <v/>
      </c>
      <c r="PT17" s="140" t="str">
        <f t="shared" si="629"/>
        <v/>
      </c>
      <c r="PU17" s="140" t="str">
        <f t="shared" si="630"/>
        <v/>
      </c>
      <c r="PV17" s="140" t="str">
        <f t="shared" si="631"/>
        <v/>
      </c>
      <c r="PW17" s="140" t="str">
        <f t="shared" si="632"/>
        <v/>
      </c>
      <c r="PX17" s="140" t="str">
        <f t="shared" si="633"/>
        <v/>
      </c>
      <c r="PY17" s="140" t="str">
        <f t="shared" si="634"/>
        <v/>
      </c>
      <c r="PZ17" s="140" t="str">
        <f t="shared" si="574"/>
        <v/>
      </c>
      <c r="QA17" s="140" t="str">
        <f t="shared" si="575"/>
        <v/>
      </c>
      <c r="QB17" s="140" t="str">
        <f t="shared" si="576"/>
        <v/>
      </c>
      <c r="QC17" s="140" t="str">
        <f t="shared" si="577"/>
        <v/>
      </c>
      <c r="QD17" s="140" t="str">
        <f t="shared" si="578"/>
        <v/>
      </c>
      <c r="QE17" s="140" t="str">
        <f t="shared" si="579"/>
        <v/>
      </c>
      <c r="QF17" s="140" t="str">
        <f t="shared" si="580"/>
        <v/>
      </c>
      <c r="QG17" s="140" t="str">
        <f t="shared" si="581"/>
        <v/>
      </c>
      <c r="QH17" s="140" t="str">
        <f t="shared" si="582"/>
        <v/>
      </c>
      <c r="QI17" s="140" t="str">
        <f t="shared" si="583"/>
        <v/>
      </c>
      <c r="QJ17" s="140" t="str">
        <f t="shared" si="584"/>
        <v/>
      </c>
      <c r="QK17" s="140" t="str">
        <f t="shared" si="585"/>
        <v/>
      </c>
      <c r="QL17" s="140" t="str">
        <f t="shared" si="586"/>
        <v/>
      </c>
      <c r="QM17" s="140" t="str">
        <f t="shared" si="587"/>
        <v/>
      </c>
      <c r="QN17" s="140" t="str">
        <f t="shared" si="588"/>
        <v/>
      </c>
      <c r="QO17" s="140" t="str">
        <f t="shared" si="589"/>
        <v/>
      </c>
      <c r="QP17" s="140" t="str">
        <f t="shared" si="590"/>
        <v/>
      </c>
      <c r="QQ17" s="140" t="str">
        <f t="shared" si="591"/>
        <v/>
      </c>
      <c r="QR17" s="140" t="str">
        <f t="shared" si="592"/>
        <v/>
      </c>
      <c r="QS17" s="140" t="str">
        <f t="shared" si="593"/>
        <v/>
      </c>
      <c r="QT17" s="140" t="str">
        <f t="shared" si="594"/>
        <v/>
      </c>
      <c r="QU17" s="140" t="str">
        <f t="shared" si="595"/>
        <v/>
      </c>
      <c r="QV17" s="140" t="str">
        <f t="shared" si="596"/>
        <v/>
      </c>
      <c r="QW17" s="140" t="str">
        <f t="shared" si="597"/>
        <v/>
      </c>
      <c r="QX17" s="140" t="str">
        <f t="shared" si="598"/>
        <v/>
      </c>
      <c r="QY17" s="140" t="str">
        <f t="shared" si="599"/>
        <v/>
      </c>
      <c r="QZ17" s="140" t="str">
        <f t="shared" si="600"/>
        <v/>
      </c>
      <c r="RA17" s="140" t="str">
        <f t="shared" si="601"/>
        <v/>
      </c>
      <c r="RB17" s="140" t="str">
        <f t="shared" si="602"/>
        <v/>
      </c>
      <c r="RC17" s="140" t="str">
        <f t="shared" si="603"/>
        <v/>
      </c>
      <c r="RD17" s="140" t="str">
        <f t="shared" si="604"/>
        <v/>
      </c>
      <c r="RE17" s="140" t="str">
        <f t="shared" si="605"/>
        <v/>
      </c>
      <c r="RF17" s="140" t="str">
        <f t="shared" si="606"/>
        <v/>
      </c>
      <c r="RG17" s="140" t="str">
        <f t="shared" si="607"/>
        <v/>
      </c>
      <c r="RH17" s="140" t="str">
        <f t="shared" si="608"/>
        <v/>
      </c>
      <c r="RI17" s="140" t="str">
        <f t="shared" si="609"/>
        <v/>
      </c>
      <c r="RJ17" s="140" t="str">
        <f t="shared" si="610"/>
        <v/>
      </c>
      <c r="RK17" s="140" t="str">
        <f t="shared" si="611"/>
        <v/>
      </c>
      <c r="RL17" s="140" t="str">
        <f t="shared" si="612"/>
        <v/>
      </c>
      <c r="RM17" s="140" t="str">
        <f t="shared" si="613"/>
        <v/>
      </c>
      <c r="RN17" s="140" t="str">
        <f t="shared" si="614"/>
        <v/>
      </c>
      <c r="RO17" s="140" t="str">
        <f t="shared" si="615"/>
        <v/>
      </c>
      <c r="RP17" s="140" t="str">
        <f t="shared" si="616"/>
        <v/>
      </c>
      <c r="RQ17" s="140" t="str">
        <f t="shared" si="617"/>
        <v/>
      </c>
      <c r="RR17" s="140" t="str">
        <f t="shared" si="618"/>
        <v/>
      </c>
      <c r="RS17" s="140" t="str">
        <f t="shared" si="619"/>
        <v/>
      </c>
      <c r="RT17" s="140" t="str">
        <f t="shared" si="620"/>
        <v/>
      </c>
      <c r="RU17" s="140" t="str">
        <f t="shared" si="621"/>
        <v/>
      </c>
      <c r="RV17" s="140" t="str">
        <f t="shared" si="622"/>
        <v/>
      </c>
      <c r="RW17" s="140" t="str">
        <f t="shared" si="623"/>
        <v/>
      </c>
    </row>
    <row r="18" spans="2:491" x14ac:dyDescent="0.25">
      <c r="B18" s="6"/>
      <c r="C18" s="14">
        <v>9</v>
      </c>
      <c r="D18" s="8" t="s">
        <v>65</v>
      </c>
      <c r="E18" s="17">
        <v>8</v>
      </c>
      <c r="F18" s="17">
        <v>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0"/>
      <c r="R18" s="20"/>
      <c r="S18" s="20"/>
      <c r="T18" s="20"/>
      <c r="U18" s="20"/>
      <c r="V18" s="20"/>
      <c r="W18" s="20"/>
      <c r="X18" s="21"/>
      <c r="BF18" s="115">
        <v>14</v>
      </c>
      <c r="BG18" s="129">
        <f t="shared" si="201"/>
        <v>8</v>
      </c>
      <c r="BH18" s="130">
        <f t="shared" si="202"/>
        <v>3</v>
      </c>
      <c r="BI18" s="130" t="str">
        <f t="shared" si="203"/>
        <v/>
      </c>
      <c r="BJ18" s="130" t="str">
        <f t="shared" si="204"/>
        <v/>
      </c>
      <c r="BK18" s="130" t="str">
        <f t="shared" si="205"/>
        <v/>
      </c>
      <c r="BL18" s="130" t="str">
        <f t="shared" si="206"/>
        <v/>
      </c>
      <c r="BM18" s="130" t="str">
        <f t="shared" si="207"/>
        <v/>
      </c>
      <c r="BN18" s="130" t="str">
        <f t="shared" si="208"/>
        <v/>
      </c>
      <c r="BO18" s="130" t="str">
        <f t="shared" si="209"/>
        <v/>
      </c>
      <c r="BP18" s="130" t="str">
        <f t="shared" si="210"/>
        <v/>
      </c>
      <c r="BQ18" s="130" t="str">
        <f t="shared" si="211"/>
        <v/>
      </c>
      <c r="BR18" s="130" t="str">
        <f t="shared" si="212"/>
        <v/>
      </c>
      <c r="BS18" s="130" t="str">
        <f t="shared" si="213"/>
        <v/>
      </c>
      <c r="BT18" s="130" t="str">
        <f t="shared" si="214"/>
        <v/>
      </c>
      <c r="BU18" s="130" t="str">
        <f t="shared" si="215"/>
        <v/>
      </c>
      <c r="BV18" s="130" t="str">
        <f t="shared" si="216"/>
        <v/>
      </c>
      <c r="BW18" s="130" t="str">
        <f t="shared" si="217"/>
        <v/>
      </c>
      <c r="BX18" s="130" t="str">
        <f t="shared" si="218"/>
        <v/>
      </c>
      <c r="BY18" s="130" t="str">
        <f t="shared" si="219"/>
        <v/>
      </c>
      <c r="BZ18" s="131" t="str">
        <f t="shared" si="220"/>
        <v/>
      </c>
      <c r="CB18" s="115">
        <v>14</v>
      </c>
      <c r="CC18" s="132">
        <f t="shared" si="221"/>
        <v>2</v>
      </c>
      <c r="CD18" s="133">
        <f t="shared" si="191"/>
        <v>7</v>
      </c>
      <c r="CE18" s="133" t="str">
        <f t="shared" si="191"/>
        <v/>
      </c>
      <c r="CF18" s="133" t="str">
        <f t="shared" si="191"/>
        <v/>
      </c>
      <c r="CG18" s="133" t="str">
        <f t="shared" si="191"/>
        <v/>
      </c>
      <c r="CH18" s="133" t="str">
        <f t="shared" si="191"/>
        <v/>
      </c>
      <c r="CI18" s="133" t="str">
        <f t="shared" si="191"/>
        <v/>
      </c>
      <c r="CJ18" s="133" t="str">
        <f t="shared" si="191"/>
        <v/>
      </c>
      <c r="CK18" s="133" t="str">
        <f t="shared" si="191"/>
        <v/>
      </c>
      <c r="CL18" s="133" t="str">
        <f t="shared" si="191"/>
        <v/>
      </c>
      <c r="CM18" s="133" t="str">
        <f t="shared" si="191"/>
        <v/>
      </c>
      <c r="CN18" s="133" t="str">
        <f t="shared" si="192"/>
        <v/>
      </c>
      <c r="CO18" s="133" t="str">
        <f t="shared" si="193"/>
        <v/>
      </c>
      <c r="CP18" s="133" t="str">
        <f t="shared" si="194"/>
        <v/>
      </c>
      <c r="CQ18" s="133" t="str">
        <f t="shared" si="195"/>
        <v/>
      </c>
      <c r="CR18" s="133" t="str">
        <f t="shared" si="196"/>
        <v/>
      </c>
      <c r="CS18" s="133" t="str">
        <f t="shared" si="197"/>
        <v/>
      </c>
      <c r="CT18" s="133" t="str">
        <f t="shared" si="198"/>
        <v/>
      </c>
      <c r="CU18" s="133" t="str">
        <f t="shared" si="199"/>
        <v/>
      </c>
      <c r="CV18" s="134" t="str">
        <f t="shared" si="200"/>
        <v/>
      </c>
      <c r="CY18" s="140"/>
      <c r="CZ18" s="140"/>
      <c r="DA18" s="115">
        <f t="shared" si="445"/>
        <v>10</v>
      </c>
      <c r="DB18" s="142">
        <f t="shared" si="422"/>
        <v>6</v>
      </c>
      <c r="DC18" s="142" t="str">
        <f t="shared" si="422"/>
        <v/>
      </c>
      <c r="DD18" s="142" t="str">
        <f t="shared" si="422"/>
        <v/>
      </c>
      <c r="DE18" s="142" t="str">
        <f t="shared" si="422"/>
        <v/>
      </c>
      <c r="DF18" s="142" t="str">
        <f t="shared" si="422"/>
        <v/>
      </c>
      <c r="DG18" s="142" t="str">
        <f t="shared" si="422"/>
        <v/>
      </c>
      <c r="DH18" s="142" t="str">
        <f t="shared" si="422"/>
        <v/>
      </c>
      <c r="DI18" s="142" t="str">
        <f t="shared" si="422"/>
        <v/>
      </c>
      <c r="DJ18" s="142" t="str">
        <f t="shared" si="422"/>
        <v/>
      </c>
      <c r="DK18" s="142" t="str">
        <f t="shared" si="422"/>
        <v/>
      </c>
      <c r="DL18" s="142" t="str">
        <f t="shared" si="423"/>
        <v/>
      </c>
      <c r="DM18" s="142" t="str">
        <f t="shared" si="423"/>
        <v/>
      </c>
      <c r="DN18" s="142" t="str">
        <f t="shared" si="423"/>
        <v/>
      </c>
      <c r="DO18" s="142" t="str">
        <f t="shared" si="423"/>
        <v/>
      </c>
      <c r="DP18" s="142" t="str">
        <f t="shared" si="423"/>
        <v/>
      </c>
      <c r="DQ18" s="142" t="str">
        <f t="shared" si="423"/>
        <v/>
      </c>
      <c r="DR18" s="142" t="str">
        <f t="shared" si="423"/>
        <v/>
      </c>
      <c r="DS18" s="142" t="str">
        <f t="shared" si="423"/>
        <v/>
      </c>
      <c r="DT18" s="142" t="str">
        <f t="shared" si="423"/>
        <v/>
      </c>
      <c r="DU18" s="142" t="str">
        <f t="shared" si="423"/>
        <v/>
      </c>
      <c r="DV18" s="142" t="str">
        <f t="shared" si="424"/>
        <v/>
      </c>
      <c r="DW18" s="142" t="str">
        <f t="shared" si="424"/>
        <v/>
      </c>
      <c r="DX18" s="142" t="str">
        <f t="shared" si="424"/>
        <v/>
      </c>
      <c r="DY18" s="142" t="str">
        <f t="shared" si="424"/>
        <v/>
      </c>
      <c r="DZ18" s="142" t="str">
        <f t="shared" si="424"/>
        <v/>
      </c>
      <c r="EA18" s="142" t="str">
        <f t="shared" si="424"/>
        <v/>
      </c>
      <c r="EB18" s="142" t="str">
        <f t="shared" si="424"/>
        <v/>
      </c>
      <c r="EC18" s="142" t="str">
        <f t="shared" si="424"/>
        <v/>
      </c>
      <c r="ED18" s="142" t="str">
        <f t="shared" si="424"/>
        <v/>
      </c>
      <c r="EE18" s="142" t="str">
        <f t="shared" si="424"/>
        <v/>
      </c>
      <c r="EF18" s="142" t="str">
        <f t="shared" si="425"/>
        <v/>
      </c>
      <c r="EG18" s="142" t="str">
        <f t="shared" si="425"/>
        <v/>
      </c>
      <c r="EH18" s="142" t="str">
        <f t="shared" si="425"/>
        <v/>
      </c>
      <c r="EI18" s="142" t="str">
        <f t="shared" si="425"/>
        <v/>
      </c>
      <c r="EJ18" s="142" t="str">
        <f t="shared" si="425"/>
        <v/>
      </c>
      <c r="EK18" s="142" t="str">
        <f t="shared" si="425"/>
        <v/>
      </c>
      <c r="EL18" s="142" t="str">
        <f t="shared" si="425"/>
        <v/>
      </c>
      <c r="EM18" s="142" t="str">
        <f t="shared" si="425"/>
        <v/>
      </c>
      <c r="EN18" s="142" t="str">
        <f t="shared" si="425"/>
        <v/>
      </c>
      <c r="EO18" s="142" t="str">
        <f t="shared" si="425"/>
        <v/>
      </c>
      <c r="EP18" s="142" t="str">
        <f t="shared" si="426"/>
        <v/>
      </c>
      <c r="EQ18" s="142" t="str">
        <f t="shared" si="426"/>
        <v/>
      </c>
      <c r="ER18" s="142" t="str">
        <f t="shared" si="426"/>
        <v/>
      </c>
      <c r="ES18" s="142" t="str">
        <f t="shared" si="426"/>
        <v/>
      </c>
      <c r="ET18" s="142" t="str">
        <f t="shared" si="426"/>
        <v/>
      </c>
      <c r="EU18" s="142" t="str">
        <f t="shared" si="426"/>
        <v/>
      </c>
      <c r="EV18" s="142" t="str">
        <f t="shared" si="426"/>
        <v/>
      </c>
      <c r="EW18" s="142" t="str">
        <f t="shared" si="426"/>
        <v/>
      </c>
      <c r="EX18" s="142" t="str">
        <f t="shared" si="426"/>
        <v/>
      </c>
      <c r="EY18" s="142" t="str">
        <f t="shared" si="426"/>
        <v/>
      </c>
      <c r="EZ18" s="142" t="str">
        <f t="shared" si="427"/>
        <v/>
      </c>
      <c r="FA18" s="142" t="str">
        <f t="shared" si="427"/>
        <v/>
      </c>
      <c r="FB18" s="142" t="str">
        <f t="shared" si="427"/>
        <v/>
      </c>
      <c r="FC18" s="142" t="str">
        <f t="shared" si="427"/>
        <v/>
      </c>
      <c r="FD18" s="142" t="str">
        <f t="shared" si="427"/>
        <v/>
      </c>
      <c r="FE18" s="142" t="str">
        <f t="shared" si="427"/>
        <v/>
      </c>
      <c r="FF18" s="142" t="str">
        <f t="shared" si="427"/>
        <v/>
      </c>
      <c r="FG18" s="142" t="str">
        <f t="shared" si="427"/>
        <v/>
      </c>
      <c r="FH18" s="142" t="str">
        <f t="shared" si="427"/>
        <v/>
      </c>
      <c r="FI18" s="142" t="str">
        <f t="shared" si="427"/>
        <v/>
      </c>
      <c r="FJ18" s="142" t="str">
        <f t="shared" si="428"/>
        <v/>
      </c>
      <c r="FK18" s="142" t="str">
        <f t="shared" si="428"/>
        <v/>
      </c>
      <c r="FL18" s="142" t="str">
        <f t="shared" si="428"/>
        <v/>
      </c>
      <c r="FM18" s="142" t="str">
        <f t="shared" si="428"/>
        <v/>
      </c>
      <c r="FN18" s="142" t="str">
        <f t="shared" si="428"/>
        <v/>
      </c>
      <c r="FO18" s="142" t="str">
        <f t="shared" si="428"/>
        <v/>
      </c>
      <c r="FP18" s="142" t="str">
        <f t="shared" si="428"/>
        <v/>
      </c>
      <c r="FQ18" s="142" t="str">
        <f t="shared" si="428"/>
        <v/>
      </c>
      <c r="FR18" s="142" t="str">
        <f t="shared" si="428"/>
        <v/>
      </c>
      <c r="FS18" s="142" t="str">
        <f t="shared" si="428"/>
        <v/>
      </c>
      <c r="FT18" s="142" t="str">
        <f t="shared" si="429"/>
        <v/>
      </c>
      <c r="FU18" s="142" t="str">
        <f t="shared" si="429"/>
        <v/>
      </c>
      <c r="FV18" s="142" t="str">
        <f t="shared" si="429"/>
        <v/>
      </c>
      <c r="FW18" s="142" t="str">
        <f t="shared" si="429"/>
        <v/>
      </c>
      <c r="FX18" s="142" t="str">
        <f t="shared" si="429"/>
        <v/>
      </c>
      <c r="FY18" s="142" t="str">
        <f t="shared" si="429"/>
        <v/>
      </c>
      <c r="FZ18" s="142" t="str">
        <f t="shared" si="429"/>
        <v/>
      </c>
      <c r="GA18" s="142" t="str">
        <f t="shared" si="429"/>
        <v/>
      </c>
      <c r="GB18" s="142" t="str">
        <f t="shared" si="429"/>
        <v/>
      </c>
      <c r="GC18" s="142" t="str">
        <f t="shared" si="429"/>
        <v/>
      </c>
      <c r="GD18" s="142" t="str">
        <f t="shared" si="430"/>
        <v/>
      </c>
      <c r="GE18" s="142" t="str">
        <f t="shared" si="430"/>
        <v/>
      </c>
      <c r="GF18" s="142" t="str">
        <f t="shared" si="430"/>
        <v/>
      </c>
      <c r="GG18" s="142" t="str">
        <f t="shared" si="430"/>
        <v/>
      </c>
      <c r="GH18" s="142" t="str">
        <f t="shared" si="430"/>
        <v/>
      </c>
      <c r="GI18" s="142" t="str">
        <f t="shared" si="430"/>
        <v/>
      </c>
      <c r="GJ18" s="142" t="str">
        <f t="shared" si="430"/>
        <v/>
      </c>
      <c r="GK18" s="142" t="str">
        <f t="shared" si="430"/>
        <v/>
      </c>
      <c r="GL18" s="142" t="str">
        <f t="shared" si="430"/>
        <v/>
      </c>
      <c r="GM18" s="142" t="str">
        <f t="shared" si="430"/>
        <v/>
      </c>
      <c r="GN18" s="142" t="str">
        <f t="shared" si="431"/>
        <v/>
      </c>
      <c r="GO18" s="142" t="str">
        <f t="shared" si="431"/>
        <v/>
      </c>
      <c r="GP18" s="142" t="str">
        <f t="shared" si="431"/>
        <v/>
      </c>
      <c r="GQ18" s="142" t="str">
        <f t="shared" si="431"/>
        <v/>
      </c>
      <c r="GR18" s="142" t="str">
        <f t="shared" si="431"/>
        <v/>
      </c>
      <c r="GS18" s="142" t="str">
        <f t="shared" si="431"/>
        <v/>
      </c>
      <c r="GT18" s="142" t="str">
        <f t="shared" si="431"/>
        <v/>
      </c>
      <c r="GU18" s="142" t="str">
        <f t="shared" si="431"/>
        <v/>
      </c>
      <c r="GV18" s="142" t="str">
        <f t="shared" si="431"/>
        <v/>
      </c>
      <c r="GW18" s="142" t="str">
        <f t="shared" si="431"/>
        <v/>
      </c>
      <c r="GX18" s="142" t="str">
        <f t="shared" si="432"/>
        <v/>
      </c>
      <c r="GY18" s="142" t="str">
        <f t="shared" si="432"/>
        <v/>
      </c>
      <c r="GZ18" s="142" t="str">
        <f t="shared" si="432"/>
        <v/>
      </c>
      <c r="HA18" s="142" t="str">
        <f t="shared" si="432"/>
        <v/>
      </c>
      <c r="HB18" s="142" t="str">
        <f t="shared" si="432"/>
        <v/>
      </c>
      <c r="HC18" s="142" t="str">
        <f t="shared" si="432"/>
        <v/>
      </c>
      <c r="HD18" s="142" t="str">
        <f t="shared" si="432"/>
        <v/>
      </c>
      <c r="HE18" s="142" t="str">
        <f t="shared" si="432"/>
        <v/>
      </c>
      <c r="HF18" s="142" t="str">
        <f t="shared" si="432"/>
        <v/>
      </c>
      <c r="HG18" s="142" t="str">
        <f t="shared" si="432"/>
        <v/>
      </c>
      <c r="HH18" s="142" t="str">
        <f t="shared" si="433"/>
        <v/>
      </c>
      <c r="HI18" s="142" t="str">
        <f t="shared" si="433"/>
        <v/>
      </c>
      <c r="HJ18" s="142" t="str">
        <f t="shared" si="433"/>
        <v/>
      </c>
      <c r="HK18" s="142" t="str">
        <f t="shared" si="433"/>
        <v/>
      </c>
      <c r="HL18" s="142" t="str">
        <f t="shared" si="433"/>
        <v/>
      </c>
      <c r="HM18" s="142" t="str">
        <f t="shared" si="433"/>
        <v/>
      </c>
      <c r="HN18" s="142" t="str">
        <f t="shared" si="433"/>
        <v/>
      </c>
      <c r="HO18" s="142" t="str">
        <f t="shared" si="433"/>
        <v/>
      </c>
      <c r="HP18" s="142" t="str">
        <f t="shared" si="433"/>
        <v/>
      </c>
      <c r="HQ18" s="142" t="str">
        <f t="shared" si="433"/>
        <v/>
      </c>
      <c r="HR18" s="142" t="str">
        <f t="shared" si="434"/>
        <v/>
      </c>
      <c r="HS18" s="142" t="str">
        <f t="shared" si="434"/>
        <v/>
      </c>
      <c r="HT18" s="142" t="str">
        <f t="shared" si="434"/>
        <v/>
      </c>
      <c r="HU18" s="142" t="str">
        <f t="shared" si="434"/>
        <v/>
      </c>
      <c r="HV18" s="142" t="str">
        <f t="shared" si="434"/>
        <v/>
      </c>
      <c r="HW18" s="142" t="str">
        <f t="shared" si="434"/>
        <v/>
      </c>
      <c r="HX18" s="142" t="str">
        <f t="shared" si="434"/>
        <v/>
      </c>
      <c r="HY18" s="142" t="str">
        <f t="shared" si="434"/>
        <v/>
      </c>
      <c r="HZ18" s="142" t="str">
        <f t="shared" si="434"/>
        <v/>
      </c>
      <c r="IA18" s="142" t="str">
        <f t="shared" si="434"/>
        <v/>
      </c>
      <c r="IB18" s="142" t="str">
        <f t="shared" si="435"/>
        <v/>
      </c>
      <c r="IC18" s="142" t="str">
        <f t="shared" si="435"/>
        <v/>
      </c>
      <c r="ID18" s="142" t="str">
        <f t="shared" si="435"/>
        <v/>
      </c>
      <c r="IE18" s="142" t="str">
        <f t="shared" si="435"/>
        <v/>
      </c>
      <c r="IF18" s="142" t="str">
        <f t="shared" si="435"/>
        <v/>
      </c>
      <c r="IG18" s="142" t="str">
        <f t="shared" si="435"/>
        <v/>
      </c>
      <c r="IH18" s="142" t="str">
        <f t="shared" si="435"/>
        <v/>
      </c>
      <c r="II18" s="142" t="str">
        <f t="shared" si="435"/>
        <v/>
      </c>
      <c r="IJ18" s="142" t="str">
        <f t="shared" si="435"/>
        <v/>
      </c>
      <c r="IK18" s="142" t="str">
        <f t="shared" si="435"/>
        <v/>
      </c>
      <c r="IL18" s="142" t="str">
        <f t="shared" si="436"/>
        <v/>
      </c>
      <c r="IM18" s="142" t="str">
        <f t="shared" si="436"/>
        <v/>
      </c>
      <c r="IN18" s="142" t="str">
        <f t="shared" si="436"/>
        <v/>
      </c>
      <c r="IO18" s="142" t="str">
        <f t="shared" si="436"/>
        <v/>
      </c>
      <c r="IP18" s="142" t="str">
        <f t="shared" si="436"/>
        <v/>
      </c>
      <c r="IQ18" s="142" t="str">
        <f t="shared" si="436"/>
        <v/>
      </c>
      <c r="IR18" s="142" t="str">
        <f t="shared" si="436"/>
        <v/>
      </c>
      <c r="IS18" s="142" t="str">
        <f t="shared" si="436"/>
        <v/>
      </c>
      <c r="IT18" s="142" t="str">
        <f t="shared" si="436"/>
        <v/>
      </c>
      <c r="IU18" s="142" t="str">
        <f t="shared" si="436"/>
        <v/>
      </c>
      <c r="IV18" s="142" t="str">
        <f t="shared" si="437"/>
        <v/>
      </c>
      <c r="IW18" s="142" t="str">
        <f t="shared" si="437"/>
        <v/>
      </c>
      <c r="IX18" s="142" t="str">
        <f t="shared" si="437"/>
        <v/>
      </c>
      <c r="IY18" s="142" t="str">
        <f t="shared" si="437"/>
        <v/>
      </c>
      <c r="IZ18" s="142" t="str">
        <f t="shared" si="437"/>
        <v/>
      </c>
      <c r="JA18" s="142" t="str">
        <f t="shared" si="437"/>
        <v/>
      </c>
      <c r="JB18" s="142" t="str">
        <f t="shared" si="437"/>
        <v/>
      </c>
      <c r="JC18" s="142" t="str">
        <f t="shared" si="437"/>
        <v/>
      </c>
      <c r="JD18" s="142" t="str">
        <f t="shared" si="437"/>
        <v/>
      </c>
      <c r="JE18" s="142" t="str">
        <f t="shared" si="437"/>
        <v/>
      </c>
      <c r="JF18" s="142" t="str">
        <f t="shared" si="438"/>
        <v/>
      </c>
      <c r="JG18" s="142" t="str">
        <f t="shared" si="438"/>
        <v/>
      </c>
      <c r="JH18" s="142" t="str">
        <f t="shared" si="438"/>
        <v/>
      </c>
      <c r="JI18" s="142" t="str">
        <f t="shared" si="438"/>
        <v/>
      </c>
      <c r="JJ18" s="142" t="str">
        <f t="shared" si="438"/>
        <v/>
      </c>
      <c r="JK18" s="142" t="str">
        <f t="shared" si="438"/>
        <v/>
      </c>
      <c r="JL18" s="142" t="str">
        <f t="shared" si="438"/>
        <v/>
      </c>
      <c r="JM18" s="142" t="str">
        <f t="shared" si="438"/>
        <v/>
      </c>
      <c r="JN18" s="142" t="str">
        <f t="shared" si="438"/>
        <v/>
      </c>
      <c r="JO18" s="142" t="str">
        <f t="shared" si="438"/>
        <v/>
      </c>
      <c r="JP18" s="142" t="str">
        <f t="shared" si="439"/>
        <v/>
      </c>
      <c r="JQ18" s="142" t="str">
        <f t="shared" si="439"/>
        <v/>
      </c>
      <c r="JR18" s="142" t="str">
        <f t="shared" si="439"/>
        <v/>
      </c>
      <c r="JS18" s="142" t="str">
        <f t="shared" si="439"/>
        <v/>
      </c>
      <c r="JT18" s="142" t="str">
        <f t="shared" si="439"/>
        <v/>
      </c>
      <c r="JU18" s="142" t="str">
        <f t="shared" si="439"/>
        <v/>
      </c>
      <c r="JV18" s="142" t="str">
        <f t="shared" si="439"/>
        <v/>
      </c>
      <c r="JW18" s="142" t="str">
        <f t="shared" si="439"/>
        <v/>
      </c>
      <c r="JX18" s="142" t="str">
        <f t="shared" si="439"/>
        <v/>
      </c>
      <c r="JY18" s="142" t="str">
        <f t="shared" si="439"/>
        <v/>
      </c>
      <c r="JZ18" s="142" t="str">
        <f t="shared" si="440"/>
        <v/>
      </c>
      <c r="KA18" s="142" t="str">
        <f t="shared" si="440"/>
        <v/>
      </c>
      <c r="KB18" s="142" t="str">
        <f t="shared" si="440"/>
        <v/>
      </c>
      <c r="KC18" s="142" t="str">
        <f t="shared" si="440"/>
        <v/>
      </c>
      <c r="KD18" s="142" t="str">
        <f t="shared" si="440"/>
        <v/>
      </c>
      <c r="KE18" s="142" t="str">
        <f t="shared" si="440"/>
        <v/>
      </c>
      <c r="KF18" s="142" t="str">
        <f t="shared" si="440"/>
        <v/>
      </c>
      <c r="KG18" s="142" t="str">
        <f t="shared" si="440"/>
        <v/>
      </c>
      <c r="KH18" s="142" t="str">
        <f t="shared" si="440"/>
        <v/>
      </c>
      <c r="KI18" s="142" t="str">
        <f t="shared" si="440"/>
        <v/>
      </c>
      <c r="KP18" s="140">
        <f t="shared" si="444"/>
        <v>36</v>
      </c>
      <c r="KQ18" s="140" t="str">
        <f t="shared" si="448"/>
        <v/>
      </c>
      <c r="KR18" s="140" t="str">
        <f t="shared" si="449"/>
        <v/>
      </c>
      <c r="KS18" s="140" t="str">
        <f t="shared" si="450"/>
        <v/>
      </c>
      <c r="KT18" s="140" t="str">
        <f t="shared" si="451"/>
        <v/>
      </c>
      <c r="KU18" s="140" t="str">
        <f t="shared" si="452"/>
        <v/>
      </c>
      <c r="KV18" s="140" t="str">
        <f t="shared" si="453"/>
        <v/>
      </c>
      <c r="KW18" s="140" t="str">
        <f t="shared" si="454"/>
        <v/>
      </c>
      <c r="KX18" s="140" t="str">
        <f t="shared" si="455"/>
        <v/>
      </c>
      <c r="KY18" s="140" t="str">
        <f t="shared" si="456"/>
        <v/>
      </c>
      <c r="KZ18" s="140" t="str">
        <f t="shared" si="457"/>
        <v/>
      </c>
      <c r="LA18" s="140" t="str">
        <f t="shared" si="458"/>
        <v/>
      </c>
      <c r="LB18" s="140" t="str">
        <f t="shared" si="459"/>
        <v/>
      </c>
      <c r="LC18" s="140" t="str">
        <f t="shared" si="460"/>
        <v/>
      </c>
      <c r="LD18" s="140" t="str">
        <f t="shared" si="461"/>
        <v/>
      </c>
      <c r="LE18" s="140" t="str">
        <f t="shared" si="462"/>
        <v/>
      </c>
      <c r="LF18" s="140" t="str">
        <f t="shared" si="463"/>
        <v/>
      </c>
      <c r="LG18" s="140" t="str">
        <f t="shared" si="464"/>
        <v/>
      </c>
      <c r="LH18" s="140" t="str">
        <f t="shared" si="465"/>
        <v/>
      </c>
      <c r="LI18" s="140" t="str">
        <f t="shared" si="466"/>
        <v/>
      </c>
      <c r="LJ18" s="140" t="str">
        <f t="shared" si="467"/>
        <v/>
      </c>
      <c r="LK18" s="140" t="str">
        <f t="shared" si="468"/>
        <v/>
      </c>
      <c r="LL18" s="140" t="str">
        <f t="shared" si="469"/>
        <v/>
      </c>
      <c r="LM18" s="140" t="str">
        <f t="shared" si="470"/>
        <v/>
      </c>
      <c r="LN18" s="140" t="str">
        <f t="shared" si="471"/>
        <v/>
      </c>
      <c r="LO18" s="140" t="str">
        <f t="shared" si="472"/>
        <v/>
      </c>
      <c r="LP18" s="140" t="str">
        <f t="shared" si="473"/>
        <v/>
      </c>
      <c r="LQ18" s="140" t="str">
        <f t="shared" si="474"/>
        <v/>
      </c>
      <c r="LR18" s="140" t="str">
        <f t="shared" si="475"/>
        <v/>
      </c>
      <c r="LS18" s="140" t="str">
        <f t="shared" si="476"/>
        <v/>
      </c>
      <c r="LT18" s="140" t="str">
        <f t="shared" si="477"/>
        <v/>
      </c>
      <c r="LU18" s="140" t="str">
        <f t="shared" si="478"/>
        <v/>
      </c>
      <c r="LV18" s="140" t="str">
        <f t="shared" si="479"/>
        <v/>
      </c>
      <c r="LW18" s="140" t="str">
        <f t="shared" si="480"/>
        <v/>
      </c>
      <c r="LX18" s="140" t="str">
        <f t="shared" si="481"/>
        <v/>
      </c>
      <c r="LY18" s="140" t="str">
        <f t="shared" si="482"/>
        <v/>
      </c>
      <c r="LZ18" s="140" t="str">
        <f t="shared" si="483"/>
        <v/>
      </c>
      <c r="MA18" s="140" t="str">
        <f t="shared" si="484"/>
        <v/>
      </c>
      <c r="MB18" s="140" t="str">
        <f t="shared" si="485"/>
        <v/>
      </c>
      <c r="MC18" s="140" t="str">
        <f t="shared" si="486"/>
        <v/>
      </c>
      <c r="MD18" s="140" t="str">
        <f t="shared" si="487"/>
        <v/>
      </c>
      <c r="ME18" s="140" t="str">
        <f t="shared" si="488"/>
        <v/>
      </c>
      <c r="MF18" s="140" t="str">
        <f t="shared" si="489"/>
        <v/>
      </c>
      <c r="MG18" s="140" t="str">
        <f t="shared" si="490"/>
        <v/>
      </c>
      <c r="MH18" s="140" t="str">
        <f t="shared" si="491"/>
        <v/>
      </c>
      <c r="MI18" s="140" t="str">
        <f t="shared" si="492"/>
        <v/>
      </c>
      <c r="MJ18" s="140" t="str">
        <f t="shared" si="493"/>
        <v/>
      </c>
      <c r="MK18" s="140" t="str">
        <f t="shared" si="494"/>
        <v/>
      </c>
      <c r="ML18" s="140" t="str">
        <f t="shared" si="495"/>
        <v/>
      </c>
      <c r="MM18" s="140" t="str">
        <f t="shared" si="496"/>
        <v/>
      </c>
      <c r="MN18" s="140" t="str">
        <f t="shared" si="497"/>
        <v/>
      </c>
      <c r="MO18" s="140" t="str">
        <f t="shared" si="498"/>
        <v/>
      </c>
      <c r="MP18" s="140" t="str">
        <f t="shared" si="499"/>
        <v/>
      </c>
      <c r="MQ18" s="140" t="str">
        <f t="shared" si="500"/>
        <v/>
      </c>
      <c r="MR18" s="140" t="str">
        <f t="shared" si="501"/>
        <v/>
      </c>
      <c r="MS18" s="140" t="str">
        <f t="shared" si="502"/>
        <v/>
      </c>
      <c r="MT18" s="140" t="str">
        <f t="shared" si="503"/>
        <v/>
      </c>
      <c r="MU18" s="140" t="str">
        <f t="shared" si="504"/>
        <v/>
      </c>
      <c r="MV18" s="140" t="str">
        <f t="shared" si="505"/>
        <v/>
      </c>
      <c r="MW18" s="140" t="str">
        <f t="shared" si="506"/>
        <v/>
      </c>
      <c r="MX18" s="140" t="str">
        <f t="shared" si="507"/>
        <v/>
      </c>
      <c r="MY18" s="140" t="str">
        <f t="shared" si="508"/>
        <v/>
      </c>
      <c r="MZ18" s="140" t="str">
        <f t="shared" si="509"/>
        <v/>
      </c>
      <c r="NA18" s="140" t="str">
        <f t="shared" si="510"/>
        <v/>
      </c>
      <c r="NB18" s="140" t="str">
        <f t="shared" si="446"/>
        <v/>
      </c>
      <c r="NC18" s="140" t="str">
        <f t="shared" si="511"/>
        <v/>
      </c>
      <c r="ND18" s="140" t="str">
        <f t="shared" si="512"/>
        <v/>
      </c>
      <c r="NE18" s="140" t="str">
        <f t="shared" si="513"/>
        <v/>
      </c>
      <c r="NF18" s="140" t="str">
        <f t="shared" si="514"/>
        <v/>
      </c>
      <c r="NG18" s="140" t="str">
        <f t="shared" si="515"/>
        <v/>
      </c>
      <c r="NH18" s="140" t="str">
        <f t="shared" si="516"/>
        <v/>
      </c>
      <c r="NI18" s="140" t="str">
        <f t="shared" si="517"/>
        <v/>
      </c>
      <c r="NJ18" s="140" t="str">
        <f t="shared" si="518"/>
        <v/>
      </c>
      <c r="NK18" s="140" t="str">
        <f t="shared" si="519"/>
        <v/>
      </c>
      <c r="NL18" s="140" t="str">
        <f t="shared" si="520"/>
        <v/>
      </c>
      <c r="NM18" s="140" t="str">
        <f t="shared" si="521"/>
        <v/>
      </c>
      <c r="NN18" s="140" t="str">
        <f t="shared" si="522"/>
        <v/>
      </c>
      <c r="NO18" s="140" t="str">
        <f t="shared" si="523"/>
        <v/>
      </c>
      <c r="NP18" s="140" t="str">
        <f t="shared" si="524"/>
        <v/>
      </c>
      <c r="NQ18" s="140" t="str">
        <f t="shared" si="525"/>
        <v/>
      </c>
      <c r="NR18" s="140" t="str">
        <f t="shared" si="526"/>
        <v/>
      </c>
      <c r="NS18" s="140" t="str">
        <f t="shared" si="527"/>
        <v/>
      </c>
      <c r="NT18" s="140" t="str">
        <f t="shared" si="528"/>
        <v/>
      </c>
      <c r="NU18" s="140" t="str">
        <f t="shared" si="529"/>
        <v/>
      </c>
      <c r="NV18" s="140" t="str">
        <f t="shared" si="530"/>
        <v/>
      </c>
      <c r="NW18" s="140" t="str">
        <f t="shared" si="531"/>
        <v/>
      </c>
      <c r="NX18" s="140" t="str">
        <f t="shared" si="532"/>
        <v/>
      </c>
      <c r="NY18" s="140" t="str">
        <f t="shared" si="533"/>
        <v/>
      </c>
      <c r="NZ18" s="140" t="str">
        <f t="shared" si="534"/>
        <v/>
      </c>
      <c r="OA18" s="140" t="str">
        <f t="shared" si="535"/>
        <v/>
      </c>
      <c r="OB18" s="140" t="str">
        <f t="shared" si="536"/>
        <v/>
      </c>
      <c r="OC18" s="140" t="str">
        <f t="shared" si="537"/>
        <v/>
      </c>
      <c r="OD18" s="140" t="str">
        <f t="shared" si="538"/>
        <v/>
      </c>
      <c r="OE18" s="140" t="str">
        <f t="shared" si="539"/>
        <v/>
      </c>
      <c r="OF18" s="140" t="str">
        <f t="shared" si="540"/>
        <v/>
      </c>
      <c r="OG18" s="140" t="str">
        <f t="shared" si="541"/>
        <v/>
      </c>
      <c r="OH18" s="140" t="str">
        <f t="shared" si="542"/>
        <v/>
      </c>
      <c r="OI18" s="140" t="str">
        <f t="shared" si="543"/>
        <v/>
      </c>
      <c r="OJ18" s="140" t="str">
        <f t="shared" si="544"/>
        <v/>
      </c>
      <c r="OK18" s="140" t="str">
        <f t="shared" si="545"/>
        <v/>
      </c>
      <c r="OL18" s="140" t="str">
        <f t="shared" si="546"/>
        <v/>
      </c>
      <c r="OM18" s="140" t="str">
        <f t="shared" si="547"/>
        <v/>
      </c>
      <c r="ON18" s="140" t="str">
        <f t="shared" si="548"/>
        <v/>
      </c>
      <c r="OO18" s="140" t="str">
        <f t="shared" si="549"/>
        <v/>
      </c>
      <c r="OP18" s="140" t="str">
        <f t="shared" si="550"/>
        <v/>
      </c>
      <c r="OQ18" s="140" t="str">
        <f t="shared" si="551"/>
        <v/>
      </c>
      <c r="OR18" s="140" t="str">
        <f t="shared" si="552"/>
        <v/>
      </c>
      <c r="OS18" s="140" t="str">
        <f t="shared" si="553"/>
        <v/>
      </c>
      <c r="OT18" s="140" t="str">
        <f t="shared" si="554"/>
        <v/>
      </c>
      <c r="OU18" s="140" t="str">
        <f t="shared" si="555"/>
        <v/>
      </c>
      <c r="OV18" s="140" t="str">
        <f t="shared" si="556"/>
        <v/>
      </c>
      <c r="OW18" s="140" t="str">
        <f t="shared" si="557"/>
        <v/>
      </c>
      <c r="OX18" s="140" t="str">
        <f t="shared" si="558"/>
        <v/>
      </c>
      <c r="OY18" s="140" t="str">
        <f t="shared" si="559"/>
        <v/>
      </c>
      <c r="OZ18" s="140" t="str">
        <f t="shared" si="560"/>
        <v/>
      </c>
      <c r="PA18" s="140" t="str">
        <f t="shared" si="561"/>
        <v/>
      </c>
      <c r="PB18" s="140" t="str">
        <f t="shared" si="562"/>
        <v/>
      </c>
      <c r="PC18" s="140" t="str">
        <f t="shared" si="563"/>
        <v/>
      </c>
      <c r="PD18" s="140" t="str">
        <f t="shared" si="564"/>
        <v/>
      </c>
      <c r="PE18" s="140" t="str">
        <f t="shared" si="565"/>
        <v/>
      </c>
      <c r="PF18" s="140" t="str">
        <f t="shared" si="566"/>
        <v/>
      </c>
      <c r="PG18" s="140" t="str">
        <f t="shared" si="567"/>
        <v/>
      </c>
      <c r="PH18" s="140" t="str">
        <f t="shared" si="568"/>
        <v/>
      </c>
      <c r="PI18" s="140" t="str">
        <f t="shared" si="569"/>
        <v/>
      </c>
      <c r="PJ18" s="140" t="str">
        <f t="shared" si="570"/>
        <v/>
      </c>
      <c r="PK18" s="140" t="str">
        <f t="shared" si="571"/>
        <v/>
      </c>
      <c r="PL18" s="140" t="str">
        <f t="shared" si="572"/>
        <v/>
      </c>
      <c r="PM18" s="140" t="str">
        <f t="shared" si="573"/>
        <v/>
      </c>
      <c r="PN18" s="140" t="str">
        <f t="shared" si="447"/>
        <v/>
      </c>
      <c r="PO18" s="140" t="str">
        <f t="shared" si="624"/>
        <v/>
      </c>
      <c r="PP18" s="140" t="str">
        <f t="shared" si="625"/>
        <v/>
      </c>
      <c r="PQ18" s="140" t="str">
        <f t="shared" si="626"/>
        <v/>
      </c>
      <c r="PR18" s="140" t="str">
        <f t="shared" si="627"/>
        <v/>
      </c>
      <c r="PS18" s="140" t="str">
        <f t="shared" si="628"/>
        <v/>
      </c>
      <c r="PT18" s="140" t="str">
        <f t="shared" si="629"/>
        <v/>
      </c>
      <c r="PU18" s="140" t="str">
        <f t="shared" si="630"/>
        <v/>
      </c>
      <c r="PV18" s="140" t="str">
        <f t="shared" si="631"/>
        <v/>
      </c>
      <c r="PW18" s="140" t="str">
        <f t="shared" si="632"/>
        <v/>
      </c>
      <c r="PX18" s="140" t="str">
        <f t="shared" si="633"/>
        <v/>
      </c>
      <c r="PY18" s="140" t="str">
        <f t="shared" si="634"/>
        <v/>
      </c>
      <c r="PZ18" s="140" t="str">
        <f t="shared" si="574"/>
        <v/>
      </c>
      <c r="QA18" s="140" t="str">
        <f t="shared" si="575"/>
        <v/>
      </c>
      <c r="QB18" s="140" t="str">
        <f t="shared" si="576"/>
        <v/>
      </c>
      <c r="QC18" s="140" t="str">
        <f t="shared" si="577"/>
        <v/>
      </c>
      <c r="QD18" s="140" t="str">
        <f t="shared" si="578"/>
        <v/>
      </c>
      <c r="QE18" s="140" t="str">
        <f t="shared" si="579"/>
        <v/>
      </c>
      <c r="QF18" s="140" t="str">
        <f t="shared" si="580"/>
        <v/>
      </c>
      <c r="QG18" s="140" t="str">
        <f t="shared" si="581"/>
        <v/>
      </c>
      <c r="QH18" s="140" t="str">
        <f t="shared" si="582"/>
        <v/>
      </c>
      <c r="QI18" s="140" t="str">
        <f t="shared" si="583"/>
        <v/>
      </c>
      <c r="QJ18" s="140" t="str">
        <f t="shared" si="584"/>
        <v/>
      </c>
      <c r="QK18" s="140" t="str">
        <f t="shared" si="585"/>
        <v/>
      </c>
      <c r="QL18" s="140" t="str">
        <f t="shared" si="586"/>
        <v/>
      </c>
      <c r="QM18" s="140" t="str">
        <f t="shared" si="587"/>
        <v/>
      </c>
      <c r="QN18" s="140" t="str">
        <f t="shared" si="588"/>
        <v/>
      </c>
      <c r="QO18" s="140" t="str">
        <f t="shared" si="589"/>
        <v/>
      </c>
      <c r="QP18" s="140" t="str">
        <f t="shared" si="590"/>
        <v/>
      </c>
      <c r="QQ18" s="140" t="str">
        <f t="shared" si="591"/>
        <v/>
      </c>
      <c r="QR18" s="140" t="str">
        <f t="shared" si="592"/>
        <v/>
      </c>
      <c r="QS18" s="140" t="str">
        <f t="shared" si="593"/>
        <v/>
      </c>
      <c r="QT18" s="140" t="str">
        <f t="shared" si="594"/>
        <v/>
      </c>
      <c r="QU18" s="140" t="str">
        <f t="shared" si="595"/>
        <v/>
      </c>
      <c r="QV18" s="140" t="str">
        <f t="shared" si="596"/>
        <v/>
      </c>
      <c r="QW18" s="140" t="str">
        <f t="shared" si="597"/>
        <v/>
      </c>
      <c r="QX18" s="140" t="str">
        <f t="shared" si="598"/>
        <v/>
      </c>
      <c r="QY18" s="140" t="str">
        <f t="shared" si="599"/>
        <v/>
      </c>
      <c r="QZ18" s="140" t="str">
        <f t="shared" si="600"/>
        <v/>
      </c>
      <c r="RA18" s="140" t="str">
        <f t="shared" si="601"/>
        <v/>
      </c>
      <c r="RB18" s="140" t="str">
        <f t="shared" si="602"/>
        <v/>
      </c>
      <c r="RC18" s="140" t="str">
        <f t="shared" si="603"/>
        <v/>
      </c>
      <c r="RD18" s="140" t="str">
        <f t="shared" si="604"/>
        <v/>
      </c>
      <c r="RE18" s="140" t="str">
        <f t="shared" si="605"/>
        <v/>
      </c>
      <c r="RF18" s="140" t="str">
        <f t="shared" si="606"/>
        <v/>
      </c>
      <c r="RG18" s="140" t="str">
        <f t="shared" si="607"/>
        <v/>
      </c>
      <c r="RH18" s="140" t="str">
        <f t="shared" si="608"/>
        <v/>
      </c>
      <c r="RI18" s="140" t="str">
        <f t="shared" si="609"/>
        <v/>
      </c>
      <c r="RJ18" s="140" t="str">
        <f t="shared" si="610"/>
        <v/>
      </c>
      <c r="RK18" s="140" t="str">
        <f t="shared" si="611"/>
        <v/>
      </c>
      <c r="RL18" s="140" t="str">
        <f t="shared" si="612"/>
        <v/>
      </c>
      <c r="RM18" s="140" t="str">
        <f t="shared" si="613"/>
        <v/>
      </c>
      <c r="RN18" s="140" t="str">
        <f t="shared" si="614"/>
        <v/>
      </c>
      <c r="RO18" s="140" t="str">
        <f t="shared" si="615"/>
        <v/>
      </c>
      <c r="RP18" s="140" t="str">
        <f t="shared" si="616"/>
        <v/>
      </c>
      <c r="RQ18" s="140" t="str">
        <f t="shared" si="617"/>
        <v/>
      </c>
      <c r="RR18" s="140" t="str">
        <f t="shared" si="618"/>
        <v/>
      </c>
      <c r="RS18" s="140" t="str">
        <f t="shared" si="619"/>
        <v/>
      </c>
      <c r="RT18" s="140" t="str">
        <f t="shared" si="620"/>
        <v/>
      </c>
      <c r="RU18" s="140" t="str">
        <f t="shared" si="621"/>
        <v/>
      </c>
      <c r="RV18" s="140" t="str">
        <f t="shared" si="622"/>
        <v/>
      </c>
      <c r="RW18" s="140" t="str">
        <f t="shared" si="623"/>
        <v/>
      </c>
    </row>
    <row r="19" spans="2:491" x14ac:dyDescent="0.25">
      <c r="B19" s="6"/>
      <c r="C19" s="14">
        <v>10</v>
      </c>
      <c r="D19" s="8" t="s">
        <v>66</v>
      </c>
      <c r="E19" s="17">
        <v>8</v>
      </c>
      <c r="F19" s="17">
        <v>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20"/>
      <c r="T19" s="20"/>
      <c r="U19" s="20"/>
      <c r="V19" s="20"/>
      <c r="W19" s="20"/>
      <c r="X19" s="21"/>
      <c r="BF19" s="115">
        <v>15</v>
      </c>
      <c r="BG19" s="129">
        <f t="shared" si="201"/>
        <v>6</v>
      </c>
      <c r="BH19" s="130">
        <f t="shared" si="202"/>
        <v>2</v>
      </c>
      <c r="BI19" s="130" t="str">
        <f t="shared" si="203"/>
        <v/>
      </c>
      <c r="BJ19" s="130" t="str">
        <f t="shared" si="204"/>
        <v/>
      </c>
      <c r="BK19" s="130" t="str">
        <f t="shared" si="205"/>
        <v/>
      </c>
      <c r="BL19" s="130" t="str">
        <f t="shared" si="206"/>
        <v/>
      </c>
      <c r="BM19" s="130" t="str">
        <f t="shared" si="207"/>
        <v/>
      </c>
      <c r="BN19" s="130" t="str">
        <f t="shared" si="208"/>
        <v/>
      </c>
      <c r="BO19" s="130" t="str">
        <f t="shared" si="209"/>
        <v/>
      </c>
      <c r="BP19" s="130" t="str">
        <f t="shared" si="210"/>
        <v/>
      </c>
      <c r="BQ19" s="130" t="str">
        <f t="shared" si="211"/>
        <v/>
      </c>
      <c r="BR19" s="130" t="str">
        <f t="shared" si="212"/>
        <v/>
      </c>
      <c r="BS19" s="130" t="str">
        <f t="shared" si="213"/>
        <v/>
      </c>
      <c r="BT19" s="130" t="str">
        <f t="shared" si="214"/>
        <v/>
      </c>
      <c r="BU19" s="130" t="str">
        <f t="shared" si="215"/>
        <v/>
      </c>
      <c r="BV19" s="130" t="str">
        <f t="shared" si="216"/>
        <v/>
      </c>
      <c r="BW19" s="130" t="str">
        <f t="shared" si="217"/>
        <v/>
      </c>
      <c r="BX19" s="130" t="str">
        <f t="shared" si="218"/>
        <v/>
      </c>
      <c r="BY19" s="130" t="str">
        <f t="shared" si="219"/>
        <v/>
      </c>
      <c r="BZ19" s="131" t="str">
        <f t="shared" si="220"/>
        <v/>
      </c>
      <c r="CB19" s="115">
        <v>15</v>
      </c>
      <c r="CC19" s="132">
        <f t="shared" si="221"/>
        <v>4</v>
      </c>
      <c r="CD19" s="133">
        <f t="shared" si="191"/>
        <v>8</v>
      </c>
      <c r="CE19" s="133" t="str">
        <f t="shared" si="191"/>
        <v/>
      </c>
      <c r="CF19" s="133" t="str">
        <f t="shared" si="191"/>
        <v/>
      </c>
      <c r="CG19" s="133" t="str">
        <f t="shared" si="191"/>
        <v/>
      </c>
      <c r="CH19" s="133" t="str">
        <f t="shared" si="191"/>
        <v/>
      </c>
      <c r="CI19" s="133" t="str">
        <f t="shared" si="191"/>
        <v/>
      </c>
      <c r="CJ19" s="133" t="str">
        <f t="shared" si="191"/>
        <v/>
      </c>
      <c r="CK19" s="133" t="str">
        <f t="shared" si="191"/>
        <v/>
      </c>
      <c r="CL19" s="133" t="str">
        <f t="shared" si="191"/>
        <v/>
      </c>
      <c r="CM19" s="133" t="str">
        <f t="shared" si="191"/>
        <v/>
      </c>
      <c r="CN19" s="133" t="str">
        <f t="shared" si="192"/>
        <v/>
      </c>
      <c r="CO19" s="133" t="str">
        <f t="shared" si="193"/>
        <v/>
      </c>
      <c r="CP19" s="133" t="str">
        <f t="shared" si="194"/>
        <v/>
      </c>
      <c r="CQ19" s="133" t="str">
        <f t="shared" si="195"/>
        <v/>
      </c>
      <c r="CR19" s="133" t="str">
        <f t="shared" si="196"/>
        <v/>
      </c>
      <c r="CS19" s="133" t="str">
        <f t="shared" si="197"/>
        <v/>
      </c>
      <c r="CT19" s="133" t="str">
        <f t="shared" si="198"/>
        <v/>
      </c>
      <c r="CU19" s="133" t="str">
        <f t="shared" si="199"/>
        <v/>
      </c>
      <c r="CV19" s="134" t="str">
        <f t="shared" si="200"/>
        <v/>
      </c>
      <c r="CY19" s="140"/>
      <c r="CZ19" s="140"/>
      <c r="DA19" s="115">
        <f t="shared" si="445"/>
        <v>11</v>
      </c>
      <c r="DB19" s="142">
        <f t="shared" si="422"/>
        <v>6</v>
      </c>
      <c r="DC19" s="142" t="str">
        <f t="shared" si="422"/>
        <v/>
      </c>
      <c r="DD19" s="142" t="str">
        <f t="shared" si="422"/>
        <v/>
      </c>
      <c r="DE19" s="142" t="str">
        <f t="shared" si="422"/>
        <v/>
      </c>
      <c r="DF19" s="142" t="str">
        <f t="shared" si="422"/>
        <v/>
      </c>
      <c r="DG19" s="142" t="str">
        <f t="shared" si="422"/>
        <v/>
      </c>
      <c r="DH19" s="142" t="str">
        <f t="shared" si="422"/>
        <v/>
      </c>
      <c r="DI19" s="142" t="str">
        <f t="shared" si="422"/>
        <v/>
      </c>
      <c r="DJ19" s="142" t="str">
        <f t="shared" si="422"/>
        <v/>
      </c>
      <c r="DK19" s="142" t="str">
        <f t="shared" si="422"/>
        <v/>
      </c>
      <c r="DL19" s="142" t="str">
        <f t="shared" si="423"/>
        <v/>
      </c>
      <c r="DM19" s="142" t="str">
        <f t="shared" si="423"/>
        <v/>
      </c>
      <c r="DN19" s="142" t="str">
        <f t="shared" si="423"/>
        <v/>
      </c>
      <c r="DO19" s="142" t="str">
        <f t="shared" si="423"/>
        <v/>
      </c>
      <c r="DP19" s="142" t="str">
        <f t="shared" si="423"/>
        <v/>
      </c>
      <c r="DQ19" s="142" t="str">
        <f t="shared" si="423"/>
        <v/>
      </c>
      <c r="DR19" s="142" t="str">
        <f t="shared" si="423"/>
        <v/>
      </c>
      <c r="DS19" s="142" t="str">
        <f t="shared" si="423"/>
        <v/>
      </c>
      <c r="DT19" s="142" t="str">
        <f t="shared" si="423"/>
        <v/>
      </c>
      <c r="DU19" s="142" t="str">
        <f t="shared" si="423"/>
        <v/>
      </c>
      <c r="DV19" s="142" t="str">
        <f t="shared" si="424"/>
        <v/>
      </c>
      <c r="DW19" s="142" t="str">
        <f t="shared" si="424"/>
        <v/>
      </c>
      <c r="DX19" s="142" t="str">
        <f t="shared" si="424"/>
        <v/>
      </c>
      <c r="DY19" s="142" t="str">
        <f t="shared" si="424"/>
        <v/>
      </c>
      <c r="DZ19" s="142" t="str">
        <f t="shared" si="424"/>
        <v/>
      </c>
      <c r="EA19" s="142" t="str">
        <f t="shared" si="424"/>
        <v/>
      </c>
      <c r="EB19" s="142" t="str">
        <f t="shared" si="424"/>
        <v/>
      </c>
      <c r="EC19" s="142" t="str">
        <f t="shared" si="424"/>
        <v/>
      </c>
      <c r="ED19" s="142" t="str">
        <f t="shared" si="424"/>
        <v/>
      </c>
      <c r="EE19" s="142" t="str">
        <f t="shared" si="424"/>
        <v/>
      </c>
      <c r="EF19" s="142" t="str">
        <f t="shared" si="425"/>
        <v/>
      </c>
      <c r="EG19" s="142" t="str">
        <f t="shared" si="425"/>
        <v/>
      </c>
      <c r="EH19" s="142" t="str">
        <f t="shared" si="425"/>
        <v/>
      </c>
      <c r="EI19" s="142" t="str">
        <f t="shared" si="425"/>
        <v/>
      </c>
      <c r="EJ19" s="142" t="str">
        <f t="shared" si="425"/>
        <v/>
      </c>
      <c r="EK19" s="142" t="str">
        <f t="shared" si="425"/>
        <v/>
      </c>
      <c r="EL19" s="142" t="str">
        <f t="shared" si="425"/>
        <v/>
      </c>
      <c r="EM19" s="142" t="str">
        <f t="shared" si="425"/>
        <v/>
      </c>
      <c r="EN19" s="142" t="str">
        <f t="shared" si="425"/>
        <v/>
      </c>
      <c r="EO19" s="142" t="str">
        <f t="shared" si="425"/>
        <v/>
      </c>
      <c r="EP19" s="142" t="str">
        <f t="shared" si="426"/>
        <v/>
      </c>
      <c r="EQ19" s="142" t="str">
        <f t="shared" si="426"/>
        <v/>
      </c>
      <c r="ER19" s="142" t="str">
        <f t="shared" si="426"/>
        <v/>
      </c>
      <c r="ES19" s="142" t="str">
        <f t="shared" si="426"/>
        <v/>
      </c>
      <c r="ET19" s="142" t="str">
        <f t="shared" si="426"/>
        <v/>
      </c>
      <c r="EU19" s="142" t="str">
        <f t="shared" si="426"/>
        <v/>
      </c>
      <c r="EV19" s="142" t="str">
        <f t="shared" si="426"/>
        <v/>
      </c>
      <c r="EW19" s="142" t="str">
        <f t="shared" si="426"/>
        <v/>
      </c>
      <c r="EX19" s="142" t="str">
        <f t="shared" si="426"/>
        <v/>
      </c>
      <c r="EY19" s="142" t="str">
        <f t="shared" si="426"/>
        <v/>
      </c>
      <c r="EZ19" s="142" t="str">
        <f t="shared" si="427"/>
        <v/>
      </c>
      <c r="FA19" s="142" t="str">
        <f t="shared" si="427"/>
        <v/>
      </c>
      <c r="FB19" s="142" t="str">
        <f t="shared" si="427"/>
        <v/>
      </c>
      <c r="FC19" s="142" t="str">
        <f t="shared" si="427"/>
        <v/>
      </c>
      <c r="FD19" s="142" t="str">
        <f t="shared" si="427"/>
        <v/>
      </c>
      <c r="FE19" s="142" t="str">
        <f t="shared" si="427"/>
        <v/>
      </c>
      <c r="FF19" s="142" t="str">
        <f t="shared" si="427"/>
        <v/>
      </c>
      <c r="FG19" s="142" t="str">
        <f t="shared" si="427"/>
        <v/>
      </c>
      <c r="FH19" s="142" t="str">
        <f t="shared" si="427"/>
        <v/>
      </c>
      <c r="FI19" s="142" t="str">
        <f t="shared" si="427"/>
        <v/>
      </c>
      <c r="FJ19" s="142" t="str">
        <f t="shared" si="428"/>
        <v/>
      </c>
      <c r="FK19" s="142" t="str">
        <f t="shared" si="428"/>
        <v/>
      </c>
      <c r="FL19" s="142" t="str">
        <f t="shared" si="428"/>
        <v/>
      </c>
      <c r="FM19" s="142" t="str">
        <f t="shared" si="428"/>
        <v/>
      </c>
      <c r="FN19" s="142" t="str">
        <f t="shared" si="428"/>
        <v/>
      </c>
      <c r="FO19" s="142" t="str">
        <f t="shared" si="428"/>
        <v/>
      </c>
      <c r="FP19" s="142" t="str">
        <f t="shared" si="428"/>
        <v/>
      </c>
      <c r="FQ19" s="142" t="str">
        <f t="shared" si="428"/>
        <v/>
      </c>
      <c r="FR19" s="142" t="str">
        <f t="shared" si="428"/>
        <v/>
      </c>
      <c r="FS19" s="142" t="str">
        <f t="shared" si="428"/>
        <v/>
      </c>
      <c r="FT19" s="142" t="str">
        <f t="shared" si="429"/>
        <v/>
      </c>
      <c r="FU19" s="142" t="str">
        <f t="shared" si="429"/>
        <v/>
      </c>
      <c r="FV19" s="142" t="str">
        <f t="shared" si="429"/>
        <v/>
      </c>
      <c r="FW19" s="142" t="str">
        <f t="shared" si="429"/>
        <v/>
      </c>
      <c r="FX19" s="142" t="str">
        <f t="shared" si="429"/>
        <v/>
      </c>
      <c r="FY19" s="142" t="str">
        <f t="shared" si="429"/>
        <v/>
      </c>
      <c r="FZ19" s="142" t="str">
        <f t="shared" si="429"/>
        <v/>
      </c>
      <c r="GA19" s="142" t="str">
        <f t="shared" si="429"/>
        <v/>
      </c>
      <c r="GB19" s="142" t="str">
        <f t="shared" si="429"/>
        <v/>
      </c>
      <c r="GC19" s="142" t="str">
        <f t="shared" si="429"/>
        <v/>
      </c>
      <c r="GD19" s="142" t="str">
        <f t="shared" si="430"/>
        <v/>
      </c>
      <c r="GE19" s="142" t="str">
        <f t="shared" si="430"/>
        <v/>
      </c>
      <c r="GF19" s="142" t="str">
        <f t="shared" si="430"/>
        <v/>
      </c>
      <c r="GG19" s="142" t="str">
        <f t="shared" si="430"/>
        <v/>
      </c>
      <c r="GH19" s="142" t="str">
        <f t="shared" si="430"/>
        <v/>
      </c>
      <c r="GI19" s="142" t="str">
        <f t="shared" si="430"/>
        <v/>
      </c>
      <c r="GJ19" s="142" t="str">
        <f t="shared" si="430"/>
        <v/>
      </c>
      <c r="GK19" s="142" t="str">
        <f t="shared" si="430"/>
        <v/>
      </c>
      <c r="GL19" s="142" t="str">
        <f t="shared" si="430"/>
        <v/>
      </c>
      <c r="GM19" s="142" t="str">
        <f t="shared" si="430"/>
        <v/>
      </c>
      <c r="GN19" s="142" t="str">
        <f t="shared" si="431"/>
        <v/>
      </c>
      <c r="GO19" s="142" t="str">
        <f t="shared" si="431"/>
        <v/>
      </c>
      <c r="GP19" s="142" t="str">
        <f t="shared" si="431"/>
        <v/>
      </c>
      <c r="GQ19" s="142" t="str">
        <f t="shared" si="431"/>
        <v/>
      </c>
      <c r="GR19" s="142" t="str">
        <f t="shared" si="431"/>
        <v/>
      </c>
      <c r="GS19" s="142" t="str">
        <f t="shared" si="431"/>
        <v/>
      </c>
      <c r="GT19" s="142" t="str">
        <f t="shared" si="431"/>
        <v/>
      </c>
      <c r="GU19" s="142" t="str">
        <f t="shared" si="431"/>
        <v/>
      </c>
      <c r="GV19" s="142" t="str">
        <f t="shared" si="431"/>
        <v/>
      </c>
      <c r="GW19" s="142" t="str">
        <f t="shared" si="431"/>
        <v/>
      </c>
      <c r="GX19" s="142" t="str">
        <f t="shared" si="432"/>
        <v/>
      </c>
      <c r="GY19" s="142" t="str">
        <f t="shared" si="432"/>
        <v/>
      </c>
      <c r="GZ19" s="142" t="str">
        <f t="shared" si="432"/>
        <v/>
      </c>
      <c r="HA19" s="142" t="str">
        <f t="shared" si="432"/>
        <v/>
      </c>
      <c r="HB19" s="142" t="str">
        <f t="shared" si="432"/>
        <v/>
      </c>
      <c r="HC19" s="142" t="str">
        <f t="shared" si="432"/>
        <v/>
      </c>
      <c r="HD19" s="142" t="str">
        <f t="shared" si="432"/>
        <v/>
      </c>
      <c r="HE19" s="142" t="str">
        <f t="shared" si="432"/>
        <v/>
      </c>
      <c r="HF19" s="142" t="str">
        <f t="shared" si="432"/>
        <v/>
      </c>
      <c r="HG19" s="142" t="str">
        <f t="shared" si="432"/>
        <v/>
      </c>
      <c r="HH19" s="142" t="str">
        <f t="shared" si="433"/>
        <v/>
      </c>
      <c r="HI19" s="142" t="str">
        <f t="shared" si="433"/>
        <v/>
      </c>
      <c r="HJ19" s="142" t="str">
        <f t="shared" si="433"/>
        <v/>
      </c>
      <c r="HK19" s="142" t="str">
        <f t="shared" si="433"/>
        <v/>
      </c>
      <c r="HL19" s="142" t="str">
        <f t="shared" si="433"/>
        <v/>
      </c>
      <c r="HM19" s="142" t="str">
        <f t="shared" si="433"/>
        <v/>
      </c>
      <c r="HN19" s="142" t="str">
        <f t="shared" si="433"/>
        <v/>
      </c>
      <c r="HO19" s="142" t="str">
        <f t="shared" si="433"/>
        <v/>
      </c>
      <c r="HP19" s="142" t="str">
        <f t="shared" si="433"/>
        <v/>
      </c>
      <c r="HQ19" s="142" t="str">
        <f t="shared" si="433"/>
        <v/>
      </c>
      <c r="HR19" s="142" t="str">
        <f t="shared" si="434"/>
        <v/>
      </c>
      <c r="HS19" s="142" t="str">
        <f t="shared" si="434"/>
        <v/>
      </c>
      <c r="HT19" s="142" t="str">
        <f t="shared" si="434"/>
        <v/>
      </c>
      <c r="HU19" s="142" t="str">
        <f t="shared" si="434"/>
        <v/>
      </c>
      <c r="HV19" s="142" t="str">
        <f t="shared" si="434"/>
        <v/>
      </c>
      <c r="HW19" s="142" t="str">
        <f t="shared" si="434"/>
        <v/>
      </c>
      <c r="HX19" s="142" t="str">
        <f t="shared" si="434"/>
        <v/>
      </c>
      <c r="HY19" s="142" t="str">
        <f t="shared" si="434"/>
        <v/>
      </c>
      <c r="HZ19" s="142" t="str">
        <f t="shared" si="434"/>
        <v/>
      </c>
      <c r="IA19" s="142" t="str">
        <f t="shared" si="434"/>
        <v/>
      </c>
      <c r="IB19" s="142" t="str">
        <f t="shared" si="435"/>
        <v/>
      </c>
      <c r="IC19" s="142" t="str">
        <f t="shared" si="435"/>
        <v/>
      </c>
      <c r="ID19" s="142" t="str">
        <f t="shared" si="435"/>
        <v/>
      </c>
      <c r="IE19" s="142" t="str">
        <f t="shared" si="435"/>
        <v/>
      </c>
      <c r="IF19" s="142" t="str">
        <f t="shared" si="435"/>
        <v/>
      </c>
      <c r="IG19" s="142" t="str">
        <f t="shared" si="435"/>
        <v/>
      </c>
      <c r="IH19" s="142" t="str">
        <f t="shared" si="435"/>
        <v/>
      </c>
      <c r="II19" s="142" t="str">
        <f t="shared" si="435"/>
        <v/>
      </c>
      <c r="IJ19" s="142" t="str">
        <f t="shared" si="435"/>
        <v/>
      </c>
      <c r="IK19" s="142" t="str">
        <f t="shared" si="435"/>
        <v/>
      </c>
      <c r="IL19" s="142" t="str">
        <f t="shared" si="436"/>
        <v/>
      </c>
      <c r="IM19" s="142" t="str">
        <f t="shared" si="436"/>
        <v/>
      </c>
      <c r="IN19" s="142" t="str">
        <f t="shared" si="436"/>
        <v/>
      </c>
      <c r="IO19" s="142" t="str">
        <f t="shared" si="436"/>
        <v/>
      </c>
      <c r="IP19" s="142" t="str">
        <f t="shared" si="436"/>
        <v/>
      </c>
      <c r="IQ19" s="142" t="str">
        <f t="shared" si="436"/>
        <v/>
      </c>
      <c r="IR19" s="142" t="str">
        <f t="shared" si="436"/>
        <v/>
      </c>
      <c r="IS19" s="142" t="str">
        <f t="shared" si="436"/>
        <v/>
      </c>
      <c r="IT19" s="142" t="str">
        <f t="shared" si="436"/>
        <v/>
      </c>
      <c r="IU19" s="142" t="str">
        <f t="shared" si="436"/>
        <v/>
      </c>
      <c r="IV19" s="142" t="str">
        <f t="shared" si="437"/>
        <v/>
      </c>
      <c r="IW19" s="142" t="str">
        <f t="shared" si="437"/>
        <v/>
      </c>
      <c r="IX19" s="142" t="str">
        <f t="shared" si="437"/>
        <v/>
      </c>
      <c r="IY19" s="142" t="str">
        <f t="shared" si="437"/>
        <v/>
      </c>
      <c r="IZ19" s="142" t="str">
        <f t="shared" si="437"/>
        <v/>
      </c>
      <c r="JA19" s="142" t="str">
        <f t="shared" si="437"/>
        <v/>
      </c>
      <c r="JB19" s="142" t="str">
        <f t="shared" si="437"/>
        <v/>
      </c>
      <c r="JC19" s="142" t="str">
        <f t="shared" si="437"/>
        <v/>
      </c>
      <c r="JD19" s="142" t="str">
        <f t="shared" si="437"/>
        <v/>
      </c>
      <c r="JE19" s="142" t="str">
        <f t="shared" si="437"/>
        <v/>
      </c>
      <c r="JF19" s="142" t="str">
        <f t="shared" si="438"/>
        <v/>
      </c>
      <c r="JG19" s="142" t="str">
        <f t="shared" si="438"/>
        <v/>
      </c>
      <c r="JH19" s="142" t="str">
        <f t="shared" si="438"/>
        <v/>
      </c>
      <c r="JI19" s="142" t="str">
        <f t="shared" si="438"/>
        <v/>
      </c>
      <c r="JJ19" s="142" t="str">
        <f t="shared" si="438"/>
        <v/>
      </c>
      <c r="JK19" s="142" t="str">
        <f t="shared" si="438"/>
        <v/>
      </c>
      <c r="JL19" s="142" t="str">
        <f t="shared" si="438"/>
        <v/>
      </c>
      <c r="JM19" s="142" t="str">
        <f t="shared" si="438"/>
        <v/>
      </c>
      <c r="JN19" s="142" t="str">
        <f t="shared" si="438"/>
        <v/>
      </c>
      <c r="JO19" s="142" t="str">
        <f t="shared" si="438"/>
        <v/>
      </c>
      <c r="JP19" s="142" t="str">
        <f t="shared" si="439"/>
        <v/>
      </c>
      <c r="JQ19" s="142" t="str">
        <f t="shared" si="439"/>
        <v/>
      </c>
      <c r="JR19" s="142" t="str">
        <f t="shared" si="439"/>
        <v/>
      </c>
      <c r="JS19" s="142" t="str">
        <f t="shared" si="439"/>
        <v/>
      </c>
      <c r="JT19" s="142" t="str">
        <f t="shared" si="439"/>
        <v/>
      </c>
      <c r="JU19" s="142" t="str">
        <f t="shared" si="439"/>
        <v/>
      </c>
      <c r="JV19" s="142" t="str">
        <f t="shared" si="439"/>
        <v/>
      </c>
      <c r="JW19" s="142" t="str">
        <f t="shared" si="439"/>
        <v/>
      </c>
      <c r="JX19" s="142" t="str">
        <f t="shared" si="439"/>
        <v/>
      </c>
      <c r="JY19" s="142" t="str">
        <f t="shared" si="439"/>
        <v/>
      </c>
      <c r="JZ19" s="142" t="str">
        <f t="shared" si="440"/>
        <v/>
      </c>
      <c r="KA19" s="142" t="str">
        <f t="shared" si="440"/>
        <v/>
      </c>
      <c r="KB19" s="142" t="str">
        <f t="shared" si="440"/>
        <v/>
      </c>
      <c r="KC19" s="142" t="str">
        <f t="shared" si="440"/>
        <v/>
      </c>
      <c r="KD19" s="142" t="str">
        <f t="shared" si="440"/>
        <v/>
      </c>
      <c r="KE19" s="142" t="str">
        <f t="shared" si="440"/>
        <v/>
      </c>
      <c r="KF19" s="142" t="str">
        <f t="shared" si="440"/>
        <v/>
      </c>
      <c r="KG19" s="142" t="str">
        <f t="shared" si="440"/>
        <v/>
      </c>
      <c r="KH19" s="142" t="str">
        <f t="shared" si="440"/>
        <v/>
      </c>
      <c r="KI19" s="142" t="str">
        <f t="shared" si="440"/>
        <v/>
      </c>
      <c r="KP19" s="140">
        <f t="shared" si="444"/>
        <v>36</v>
      </c>
      <c r="KQ19" s="140" t="str">
        <f t="shared" si="448"/>
        <v/>
      </c>
      <c r="KR19" s="140" t="str">
        <f t="shared" si="449"/>
        <v/>
      </c>
      <c r="KS19" s="140" t="str">
        <f t="shared" si="450"/>
        <v/>
      </c>
      <c r="KT19" s="140" t="str">
        <f t="shared" si="451"/>
        <v/>
      </c>
      <c r="KU19" s="140" t="str">
        <f t="shared" si="452"/>
        <v/>
      </c>
      <c r="KV19" s="140" t="str">
        <f t="shared" si="453"/>
        <v/>
      </c>
      <c r="KW19" s="140" t="str">
        <f t="shared" si="454"/>
        <v/>
      </c>
      <c r="KX19" s="140" t="str">
        <f t="shared" si="455"/>
        <v/>
      </c>
      <c r="KY19" s="140" t="str">
        <f t="shared" si="456"/>
        <v/>
      </c>
      <c r="KZ19" s="140" t="str">
        <f t="shared" si="457"/>
        <v/>
      </c>
      <c r="LA19" s="140" t="str">
        <f t="shared" si="458"/>
        <v/>
      </c>
      <c r="LB19" s="140" t="str">
        <f t="shared" si="459"/>
        <v/>
      </c>
      <c r="LC19" s="140" t="str">
        <f t="shared" si="460"/>
        <v/>
      </c>
      <c r="LD19" s="140" t="str">
        <f t="shared" si="461"/>
        <v/>
      </c>
      <c r="LE19" s="140" t="str">
        <f t="shared" si="462"/>
        <v/>
      </c>
      <c r="LF19" s="140" t="str">
        <f t="shared" si="463"/>
        <v/>
      </c>
      <c r="LG19" s="140" t="str">
        <f t="shared" si="464"/>
        <v/>
      </c>
      <c r="LH19" s="140" t="str">
        <f t="shared" si="465"/>
        <v/>
      </c>
      <c r="LI19" s="140" t="str">
        <f t="shared" si="466"/>
        <v/>
      </c>
      <c r="LJ19" s="140" t="str">
        <f t="shared" si="467"/>
        <v/>
      </c>
      <c r="LK19" s="140" t="str">
        <f t="shared" si="468"/>
        <v/>
      </c>
      <c r="LL19" s="140" t="str">
        <f t="shared" si="469"/>
        <v/>
      </c>
      <c r="LM19" s="140" t="str">
        <f t="shared" si="470"/>
        <v/>
      </c>
      <c r="LN19" s="140" t="str">
        <f t="shared" si="471"/>
        <v/>
      </c>
      <c r="LO19" s="140" t="str">
        <f t="shared" si="472"/>
        <v/>
      </c>
      <c r="LP19" s="140" t="str">
        <f t="shared" si="473"/>
        <v/>
      </c>
      <c r="LQ19" s="140" t="str">
        <f t="shared" si="474"/>
        <v/>
      </c>
      <c r="LR19" s="140" t="str">
        <f t="shared" si="475"/>
        <v/>
      </c>
      <c r="LS19" s="140" t="str">
        <f t="shared" si="476"/>
        <v/>
      </c>
      <c r="LT19" s="140" t="str">
        <f t="shared" si="477"/>
        <v/>
      </c>
      <c r="LU19" s="140" t="str">
        <f t="shared" si="478"/>
        <v/>
      </c>
      <c r="LV19" s="140" t="str">
        <f t="shared" si="479"/>
        <v/>
      </c>
      <c r="LW19" s="140" t="str">
        <f t="shared" si="480"/>
        <v/>
      </c>
      <c r="LX19" s="140" t="str">
        <f t="shared" si="481"/>
        <v/>
      </c>
      <c r="LY19" s="140" t="str">
        <f t="shared" si="482"/>
        <v/>
      </c>
      <c r="LZ19" s="140" t="str">
        <f t="shared" si="483"/>
        <v/>
      </c>
      <c r="MA19" s="140" t="str">
        <f t="shared" si="484"/>
        <v/>
      </c>
      <c r="MB19" s="140" t="str">
        <f t="shared" si="485"/>
        <v/>
      </c>
      <c r="MC19" s="140" t="str">
        <f t="shared" si="486"/>
        <v/>
      </c>
      <c r="MD19" s="140" t="str">
        <f t="shared" si="487"/>
        <v/>
      </c>
      <c r="ME19" s="140" t="str">
        <f t="shared" si="488"/>
        <v/>
      </c>
      <c r="MF19" s="140" t="str">
        <f t="shared" si="489"/>
        <v/>
      </c>
      <c r="MG19" s="140" t="str">
        <f t="shared" si="490"/>
        <v/>
      </c>
      <c r="MH19" s="140" t="str">
        <f t="shared" si="491"/>
        <v/>
      </c>
      <c r="MI19" s="140" t="str">
        <f t="shared" si="492"/>
        <v/>
      </c>
      <c r="MJ19" s="140" t="str">
        <f t="shared" si="493"/>
        <v/>
      </c>
      <c r="MK19" s="140" t="str">
        <f t="shared" si="494"/>
        <v/>
      </c>
      <c r="ML19" s="140" t="str">
        <f t="shared" si="495"/>
        <v/>
      </c>
      <c r="MM19" s="140" t="str">
        <f t="shared" si="496"/>
        <v/>
      </c>
      <c r="MN19" s="140" t="str">
        <f t="shared" si="497"/>
        <v/>
      </c>
      <c r="MO19" s="140" t="str">
        <f t="shared" si="498"/>
        <v/>
      </c>
      <c r="MP19" s="140" t="str">
        <f t="shared" si="499"/>
        <v/>
      </c>
      <c r="MQ19" s="140" t="str">
        <f t="shared" si="500"/>
        <v/>
      </c>
      <c r="MR19" s="140" t="str">
        <f t="shared" si="501"/>
        <v/>
      </c>
      <c r="MS19" s="140" t="str">
        <f t="shared" si="502"/>
        <v/>
      </c>
      <c r="MT19" s="140" t="str">
        <f t="shared" si="503"/>
        <v/>
      </c>
      <c r="MU19" s="140" t="str">
        <f t="shared" si="504"/>
        <v/>
      </c>
      <c r="MV19" s="140" t="str">
        <f t="shared" si="505"/>
        <v/>
      </c>
      <c r="MW19" s="140" t="str">
        <f t="shared" si="506"/>
        <v/>
      </c>
      <c r="MX19" s="140" t="str">
        <f t="shared" si="507"/>
        <v/>
      </c>
      <c r="MY19" s="140" t="str">
        <f t="shared" si="508"/>
        <v/>
      </c>
      <c r="MZ19" s="140" t="str">
        <f t="shared" si="509"/>
        <v/>
      </c>
      <c r="NA19" s="140" t="str">
        <f t="shared" si="510"/>
        <v/>
      </c>
      <c r="NB19" s="140" t="str">
        <f t="shared" si="446"/>
        <v/>
      </c>
      <c r="NC19" s="140" t="str">
        <f t="shared" si="511"/>
        <v/>
      </c>
      <c r="ND19" s="140" t="str">
        <f t="shared" si="512"/>
        <v/>
      </c>
      <c r="NE19" s="140" t="str">
        <f t="shared" si="513"/>
        <v/>
      </c>
      <c r="NF19" s="140" t="str">
        <f t="shared" si="514"/>
        <v/>
      </c>
      <c r="NG19" s="140" t="str">
        <f t="shared" si="515"/>
        <v/>
      </c>
      <c r="NH19" s="140" t="str">
        <f t="shared" si="516"/>
        <v/>
      </c>
      <c r="NI19" s="140" t="str">
        <f t="shared" si="517"/>
        <v/>
      </c>
      <c r="NJ19" s="140" t="str">
        <f t="shared" si="518"/>
        <v/>
      </c>
      <c r="NK19" s="140" t="str">
        <f t="shared" si="519"/>
        <v/>
      </c>
      <c r="NL19" s="140" t="str">
        <f t="shared" si="520"/>
        <v/>
      </c>
      <c r="NM19" s="140" t="str">
        <f t="shared" si="521"/>
        <v/>
      </c>
      <c r="NN19" s="140" t="str">
        <f t="shared" si="522"/>
        <v/>
      </c>
      <c r="NO19" s="140" t="str">
        <f t="shared" si="523"/>
        <v/>
      </c>
      <c r="NP19" s="140" t="str">
        <f t="shared" si="524"/>
        <v/>
      </c>
      <c r="NQ19" s="140" t="str">
        <f t="shared" si="525"/>
        <v/>
      </c>
      <c r="NR19" s="140" t="str">
        <f t="shared" si="526"/>
        <v/>
      </c>
      <c r="NS19" s="140" t="str">
        <f t="shared" si="527"/>
        <v/>
      </c>
      <c r="NT19" s="140" t="str">
        <f t="shared" si="528"/>
        <v/>
      </c>
      <c r="NU19" s="140" t="str">
        <f t="shared" si="529"/>
        <v/>
      </c>
      <c r="NV19" s="140" t="str">
        <f t="shared" si="530"/>
        <v/>
      </c>
      <c r="NW19" s="140" t="str">
        <f t="shared" si="531"/>
        <v/>
      </c>
      <c r="NX19" s="140" t="str">
        <f t="shared" si="532"/>
        <v/>
      </c>
      <c r="NY19" s="140" t="str">
        <f t="shared" si="533"/>
        <v/>
      </c>
      <c r="NZ19" s="140" t="str">
        <f t="shared" si="534"/>
        <v/>
      </c>
      <c r="OA19" s="140" t="str">
        <f t="shared" si="535"/>
        <v/>
      </c>
      <c r="OB19" s="140" t="str">
        <f t="shared" si="536"/>
        <v/>
      </c>
      <c r="OC19" s="140" t="str">
        <f t="shared" si="537"/>
        <v/>
      </c>
      <c r="OD19" s="140" t="str">
        <f t="shared" si="538"/>
        <v/>
      </c>
      <c r="OE19" s="140" t="str">
        <f t="shared" si="539"/>
        <v/>
      </c>
      <c r="OF19" s="140" t="str">
        <f t="shared" si="540"/>
        <v/>
      </c>
      <c r="OG19" s="140" t="str">
        <f t="shared" si="541"/>
        <v/>
      </c>
      <c r="OH19" s="140" t="str">
        <f t="shared" si="542"/>
        <v/>
      </c>
      <c r="OI19" s="140" t="str">
        <f t="shared" si="543"/>
        <v/>
      </c>
      <c r="OJ19" s="140" t="str">
        <f t="shared" si="544"/>
        <v/>
      </c>
      <c r="OK19" s="140" t="str">
        <f t="shared" si="545"/>
        <v/>
      </c>
      <c r="OL19" s="140" t="str">
        <f t="shared" si="546"/>
        <v/>
      </c>
      <c r="OM19" s="140" t="str">
        <f t="shared" si="547"/>
        <v/>
      </c>
      <c r="ON19" s="140" t="str">
        <f t="shared" si="548"/>
        <v/>
      </c>
      <c r="OO19" s="140" t="str">
        <f t="shared" si="549"/>
        <v/>
      </c>
      <c r="OP19" s="140" t="str">
        <f t="shared" si="550"/>
        <v/>
      </c>
      <c r="OQ19" s="140" t="str">
        <f t="shared" si="551"/>
        <v/>
      </c>
      <c r="OR19" s="140" t="str">
        <f t="shared" si="552"/>
        <v/>
      </c>
      <c r="OS19" s="140" t="str">
        <f t="shared" si="553"/>
        <v/>
      </c>
      <c r="OT19" s="140" t="str">
        <f t="shared" si="554"/>
        <v/>
      </c>
      <c r="OU19" s="140" t="str">
        <f t="shared" si="555"/>
        <v/>
      </c>
      <c r="OV19" s="140" t="str">
        <f t="shared" si="556"/>
        <v/>
      </c>
      <c r="OW19" s="140" t="str">
        <f t="shared" si="557"/>
        <v/>
      </c>
      <c r="OX19" s="140" t="str">
        <f t="shared" si="558"/>
        <v/>
      </c>
      <c r="OY19" s="140" t="str">
        <f t="shared" si="559"/>
        <v/>
      </c>
      <c r="OZ19" s="140" t="str">
        <f t="shared" si="560"/>
        <v/>
      </c>
      <c r="PA19" s="140" t="str">
        <f t="shared" si="561"/>
        <v/>
      </c>
      <c r="PB19" s="140" t="str">
        <f t="shared" si="562"/>
        <v/>
      </c>
      <c r="PC19" s="140" t="str">
        <f t="shared" si="563"/>
        <v/>
      </c>
      <c r="PD19" s="140" t="str">
        <f t="shared" si="564"/>
        <v/>
      </c>
      <c r="PE19" s="140" t="str">
        <f t="shared" si="565"/>
        <v/>
      </c>
      <c r="PF19" s="140" t="str">
        <f t="shared" si="566"/>
        <v/>
      </c>
      <c r="PG19" s="140" t="str">
        <f t="shared" si="567"/>
        <v/>
      </c>
      <c r="PH19" s="140" t="str">
        <f t="shared" si="568"/>
        <v/>
      </c>
      <c r="PI19" s="140" t="str">
        <f t="shared" si="569"/>
        <v/>
      </c>
      <c r="PJ19" s="140" t="str">
        <f t="shared" si="570"/>
        <v/>
      </c>
      <c r="PK19" s="140" t="str">
        <f t="shared" si="571"/>
        <v/>
      </c>
      <c r="PL19" s="140" t="str">
        <f t="shared" si="572"/>
        <v/>
      </c>
      <c r="PM19" s="140" t="str">
        <f t="shared" si="573"/>
        <v/>
      </c>
      <c r="PN19" s="140" t="str">
        <f t="shared" si="447"/>
        <v/>
      </c>
      <c r="PO19" s="140" t="str">
        <f t="shared" si="624"/>
        <v/>
      </c>
      <c r="PP19" s="140" t="str">
        <f t="shared" si="625"/>
        <v/>
      </c>
      <c r="PQ19" s="140" t="str">
        <f t="shared" si="626"/>
        <v/>
      </c>
      <c r="PR19" s="140" t="str">
        <f t="shared" si="627"/>
        <v/>
      </c>
      <c r="PS19" s="140" t="str">
        <f t="shared" si="628"/>
        <v/>
      </c>
      <c r="PT19" s="140" t="str">
        <f t="shared" si="629"/>
        <v/>
      </c>
      <c r="PU19" s="140" t="str">
        <f t="shared" si="630"/>
        <v/>
      </c>
      <c r="PV19" s="140" t="str">
        <f t="shared" si="631"/>
        <v/>
      </c>
      <c r="PW19" s="140" t="str">
        <f t="shared" si="632"/>
        <v/>
      </c>
      <c r="PX19" s="140" t="str">
        <f t="shared" si="633"/>
        <v/>
      </c>
      <c r="PY19" s="140" t="str">
        <f t="shared" si="634"/>
        <v/>
      </c>
      <c r="PZ19" s="140" t="str">
        <f t="shared" si="574"/>
        <v/>
      </c>
      <c r="QA19" s="140" t="str">
        <f t="shared" si="575"/>
        <v/>
      </c>
      <c r="QB19" s="140" t="str">
        <f t="shared" si="576"/>
        <v/>
      </c>
      <c r="QC19" s="140" t="str">
        <f t="shared" si="577"/>
        <v/>
      </c>
      <c r="QD19" s="140" t="str">
        <f t="shared" si="578"/>
        <v/>
      </c>
      <c r="QE19" s="140" t="str">
        <f t="shared" si="579"/>
        <v/>
      </c>
      <c r="QF19" s="140" t="str">
        <f t="shared" si="580"/>
        <v/>
      </c>
      <c r="QG19" s="140" t="str">
        <f t="shared" si="581"/>
        <v/>
      </c>
      <c r="QH19" s="140" t="str">
        <f t="shared" si="582"/>
        <v/>
      </c>
      <c r="QI19" s="140" t="str">
        <f t="shared" si="583"/>
        <v/>
      </c>
      <c r="QJ19" s="140" t="str">
        <f t="shared" si="584"/>
        <v/>
      </c>
      <c r="QK19" s="140" t="str">
        <f t="shared" si="585"/>
        <v/>
      </c>
      <c r="QL19" s="140" t="str">
        <f t="shared" si="586"/>
        <v/>
      </c>
      <c r="QM19" s="140" t="str">
        <f t="shared" si="587"/>
        <v/>
      </c>
      <c r="QN19" s="140" t="str">
        <f t="shared" si="588"/>
        <v/>
      </c>
      <c r="QO19" s="140" t="str">
        <f t="shared" si="589"/>
        <v/>
      </c>
      <c r="QP19" s="140" t="str">
        <f t="shared" si="590"/>
        <v/>
      </c>
      <c r="QQ19" s="140" t="str">
        <f t="shared" si="591"/>
        <v/>
      </c>
      <c r="QR19" s="140" t="str">
        <f t="shared" si="592"/>
        <v/>
      </c>
      <c r="QS19" s="140" t="str">
        <f t="shared" si="593"/>
        <v/>
      </c>
      <c r="QT19" s="140" t="str">
        <f t="shared" si="594"/>
        <v/>
      </c>
      <c r="QU19" s="140" t="str">
        <f t="shared" si="595"/>
        <v/>
      </c>
      <c r="QV19" s="140" t="str">
        <f t="shared" si="596"/>
        <v/>
      </c>
      <c r="QW19" s="140" t="str">
        <f t="shared" si="597"/>
        <v/>
      </c>
      <c r="QX19" s="140" t="str">
        <f t="shared" si="598"/>
        <v/>
      </c>
      <c r="QY19" s="140" t="str">
        <f t="shared" si="599"/>
        <v/>
      </c>
      <c r="QZ19" s="140" t="str">
        <f t="shared" si="600"/>
        <v/>
      </c>
      <c r="RA19" s="140" t="str">
        <f t="shared" si="601"/>
        <v/>
      </c>
      <c r="RB19" s="140" t="str">
        <f t="shared" si="602"/>
        <v/>
      </c>
      <c r="RC19" s="140" t="str">
        <f t="shared" si="603"/>
        <v/>
      </c>
      <c r="RD19" s="140" t="str">
        <f t="shared" si="604"/>
        <v/>
      </c>
      <c r="RE19" s="140" t="str">
        <f t="shared" si="605"/>
        <v/>
      </c>
      <c r="RF19" s="140" t="str">
        <f t="shared" si="606"/>
        <v/>
      </c>
      <c r="RG19" s="140" t="str">
        <f t="shared" si="607"/>
        <v/>
      </c>
      <c r="RH19" s="140" t="str">
        <f t="shared" si="608"/>
        <v/>
      </c>
      <c r="RI19" s="140" t="str">
        <f t="shared" si="609"/>
        <v/>
      </c>
      <c r="RJ19" s="140" t="str">
        <f t="shared" si="610"/>
        <v/>
      </c>
      <c r="RK19" s="140" t="str">
        <f t="shared" si="611"/>
        <v/>
      </c>
      <c r="RL19" s="140" t="str">
        <f t="shared" si="612"/>
        <v/>
      </c>
      <c r="RM19" s="140" t="str">
        <f t="shared" si="613"/>
        <v/>
      </c>
      <c r="RN19" s="140" t="str">
        <f t="shared" si="614"/>
        <v/>
      </c>
      <c r="RO19" s="140" t="str">
        <f t="shared" si="615"/>
        <v/>
      </c>
      <c r="RP19" s="140" t="str">
        <f t="shared" si="616"/>
        <v/>
      </c>
      <c r="RQ19" s="140" t="str">
        <f t="shared" si="617"/>
        <v/>
      </c>
      <c r="RR19" s="140" t="str">
        <f t="shared" si="618"/>
        <v/>
      </c>
      <c r="RS19" s="140" t="str">
        <f t="shared" si="619"/>
        <v/>
      </c>
      <c r="RT19" s="140" t="str">
        <f t="shared" si="620"/>
        <v/>
      </c>
      <c r="RU19" s="140" t="str">
        <f t="shared" si="621"/>
        <v/>
      </c>
      <c r="RV19" s="140" t="str">
        <f t="shared" si="622"/>
        <v/>
      </c>
      <c r="RW19" s="140" t="str">
        <f t="shared" si="623"/>
        <v/>
      </c>
    </row>
    <row r="20" spans="2:491" x14ac:dyDescent="0.25">
      <c r="B20" s="6"/>
      <c r="C20" s="14">
        <v>11</v>
      </c>
      <c r="D20" s="8" t="s">
        <v>67</v>
      </c>
      <c r="E20" s="17">
        <v>2</v>
      </c>
      <c r="F20" s="17">
        <v>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0"/>
      <c r="R20" s="20"/>
      <c r="S20" s="20"/>
      <c r="T20" s="20"/>
      <c r="U20" s="20"/>
      <c r="V20" s="20"/>
      <c r="W20" s="20"/>
      <c r="X20" s="21"/>
      <c r="BF20" s="115">
        <v>16</v>
      </c>
      <c r="BG20" s="129">
        <f t="shared" si="201"/>
        <v>1</v>
      </c>
      <c r="BH20" s="130">
        <f t="shared" si="202"/>
        <v>9</v>
      </c>
      <c r="BI20" s="130" t="str">
        <f t="shared" si="203"/>
        <v/>
      </c>
      <c r="BJ20" s="130" t="str">
        <f t="shared" si="204"/>
        <v/>
      </c>
      <c r="BK20" s="130" t="str">
        <f t="shared" si="205"/>
        <v/>
      </c>
      <c r="BL20" s="130" t="str">
        <f t="shared" si="206"/>
        <v/>
      </c>
      <c r="BM20" s="130" t="str">
        <f t="shared" si="207"/>
        <v/>
      </c>
      <c r="BN20" s="130" t="str">
        <f t="shared" si="208"/>
        <v/>
      </c>
      <c r="BO20" s="130" t="str">
        <f t="shared" si="209"/>
        <v/>
      </c>
      <c r="BP20" s="130" t="str">
        <f t="shared" si="210"/>
        <v/>
      </c>
      <c r="BQ20" s="130" t="str">
        <f t="shared" si="211"/>
        <v/>
      </c>
      <c r="BR20" s="130" t="str">
        <f t="shared" si="212"/>
        <v/>
      </c>
      <c r="BS20" s="130" t="str">
        <f t="shared" si="213"/>
        <v/>
      </c>
      <c r="BT20" s="130" t="str">
        <f t="shared" si="214"/>
        <v/>
      </c>
      <c r="BU20" s="130" t="str">
        <f t="shared" si="215"/>
        <v/>
      </c>
      <c r="BV20" s="130" t="str">
        <f t="shared" si="216"/>
        <v/>
      </c>
      <c r="BW20" s="130" t="str">
        <f t="shared" si="217"/>
        <v/>
      </c>
      <c r="BX20" s="130" t="str">
        <f t="shared" si="218"/>
        <v/>
      </c>
      <c r="BY20" s="130" t="str">
        <f t="shared" si="219"/>
        <v/>
      </c>
      <c r="BZ20" s="131" t="str">
        <f t="shared" si="220"/>
        <v/>
      </c>
      <c r="CB20" s="115">
        <v>16</v>
      </c>
      <c r="CC20" s="132">
        <f t="shared" si="221"/>
        <v>9</v>
      </c>
      <c r="CD20" s="133">
        <f t="shared" si="191"/>
        <v>1</v>
      </c>
      <c r="CE20" s="133" t="str">
        <f t="shared" si="191"/>
        <v/>
      </c>
      <c r="CF20" s="133" t="str">
        <f t="shared" si="191"/>
        <v/>
      </c>
      <c r="CG20" s="133" t="str">
        <f t="shared" si="191"/>
        <v/>
      </c>
      <c r="CH20" s="133" t="str">
        <f t="shared" si="191"/>
        <v/>
      </c>
      <c r="CI20" s="133" t="str">
        <f t="shared" si="191"/>
        <v/>
      </c>
      <c r="CJ20" s="133" t="str">
        <f t="shared" si="191"/>
        <v/>
      </c>
      <c r="CK20" s="133" t="str">
        <f t="shared" si="191"/>
        <v/>
      </c>
      <c r="CL20" s="133" t="str">
        <f t="shared" si="191"/>
        <v/>
      </c>
      <c r="CM20" s="133" t="str">
        <f t="shared" si="191"/>
        <v/>
      </c>
      <c r="CN20" s="133" t="str">
        <f t="shared" si="192"/>
        <v/>
      </c>
      <c r="CO20" s="133" t="str">
        <f t="shared" si="193"/>
        <v/>
      </c>
      <c r="CP20" s="133" t="str">
        <f t="shared" si="194"/>
        <v/>
      </c>
      <c r="CQ20" s="133" t="str">
        <f t="shared" si="195"/>
        <v/>
      </c>
      <c r="CR20" s="133" t="str">
        <f t="shared" si="196"/>
        <v/>
      </c>
      <c r="CS20" s="133" t="str">
        <f t="shared" si="197"/>
        <v/>
      </c>
      <c r="CT20" s="133" t="str">
        <f t="shared" si="198"/>
        <v/>
      </c>
      <c r="CU20" s="133" t="str">
        <f t="shared" si="199"/>
        <v/>
      </c>
      <c r="CV20" s="134" t="str">
        <f t="shared" si="200"/>
        <v/>
      </c>
      <c r="CY20" s="140"/>
      <c r="CZ20" s="140"/>
      <c r="DA20" s="115">
        <f t="shared" si="445"/>
        <v>12</v>
      </c>
      <c r="DB20" s="142">
        <f t="shared" ref="DB20:DK29" si="635">IFERROR(IF(AND(HLOOKUP(DB$6,distance,$DA20)&gt;0.5,HLOOKUP(DB$7,distance,$DA20)&gt;0.5),SQRT(((HLOOKUP(DB$6,distance,$DA20)-HLOOKUP(DB$7,distance,$DA20)))^2),""),"")</f>
        <v>6</v>
      </c>
      <c r="DC20" s="142" t="str">
        <f t="shared" si="635"/>
        <v/>
      </c>
      <c r="DD20" s="142" t="str">
        <f t="shared" si="635"/>
        <v/>
      </c>
      <c r="DE20" s="142" t="str">
        <f t="shared" si="635"/>
        <v/>
      </c>
      <c r="DF20" s="142" t="str">
        <f t="shared" si="635"/>
        <v/>
      </c>
      <c r="DG20" s="142" t="str">
        <f t="shared" si="635"/>
        <v/>
      </c>
      <c r="DH20" s="142" t="str">
        <f t="shared" si="635"/>
        <v/>
      </c>
      <c r="DI20" s="142" t="str">
        <f t="shared" si="635"/>
        <v/>
      </c>
      <c r="DJ20" s="142" t="str">
        <f t="shared" si="635"/>
        <v/>
      </c>
      <c r="DK20" s="142" t="str">
        <f t="shared" si="635"/>
        <v/>
      </c>
      <c r="DL20" s="142" t="str">
        <f t="shared" ref="DL20:DU29" si="636">IFERROR(IF(AND(HLOOKUP(DL$6,distance,$DA20)&gt;0.5,HLOOKUP(DL$7,distance,$DA20)&gt;0.5),SQRT(((HLOOKUP(DL$6,distance,$DA20)-HLOOKUP(DL$7,distance,$DA20)))^2),""),"")</f>
        <v/>
      </c>
      <c r="DM20" s="142" t="str">
        <f t="shared" si="636"/>
        <v/>
      </c>
      <c r="DN20" s="142" t="str">
        <f t="shared" si="636"/>
        <v/>
      </c>
      <c r="DO20" s="142" t="str">
        <f t="shared" si="636"/>
        <v/>
      </c>
      <c r="DP20" s="142" t="str">
        <f t="shared" si="636"/>
        <v/>
      </c>
      <c r="DQ20" s="142" t="str">
        <f t="shared" si="636"/>
        <v/>
      </c>
      <c r="DR20" s="142" t="str">
        <f t="shared" si="636"/>
        <v/>
      </c>
      <c r="DS20" s="142" t="str">
        <f t="shared" si="636"/>
        <v/>
      </c>
      <c r="DT20" s="142" t="str">
        <f t="shared" si="636"/>
        <v/>
      </c>
      <c r="DU20" s="142" t="str">
        <f t="shared" si="636"/>
        <v/>
      </c>
      <c r="DV20" s="142" t="str">
        <f t="shared" ref="DV20:EE29" si="637">IFERROR(IF(AND(HLOOKUP(DV$6,distance,$DA20)&gt;0.5,HLOOKUP(DV$7,distance,$DA20)&gt;0.5),SQRT(((HLOOKUP(DV$6,distance,$DA20)-HLOOKUP(DV$7,distance,$DA20)))^2),""),"")</f>
        <v/>
      </c>
      <c r="DW20" s="142" t="str">
        <f t="shared" si="637"/>
        <v/>
      </c>
      <c r="DX20" s="142" t="str">
        <f t="shared" si="637"/>
        <v/>
      </c>
      <c r="DY20" s="142" t="str">
        <f t="shared" si="637"/>
        <v/>
      </c>
      <c r="DZ20" s="142" t="str">
        <f t="shared" si="637"/>
        <v/>
      </c>
      <c r="EA20" s="142" t="str">
        <f t="shared" si="637"/>
        <v/>
      </c>
      <c r="EB20" s="142" t="str">
        <f t="shared" si="637"/>
        <v/>
      </c>
      <c r="EC20" s="142" t="str">
        <f t="shared" si="637"/>
        <v/>
      </c>
      <c r="ED20" s="142" t="str">
        <f t="shared" si="637"/>
        <v/>
      </c>
      <c r="EE20" s="142" t="str">
        <f t="shared" si="637"/>
        <v/>
      </c>
      <c r="EF20" s="142" t="str">
        <f t="shared" ref="EF20:EO29" si="638">IFERROR(IF(AND(HLOOKUP(EF$6,distance,$DA20)&gt;0.5,HLOOKUP(EF$7,distance,$DA20)&gt;0.5),SQRT(((HLOOKUP(EF$6,distance,$DA20)-HLOOKUP(EF$7,distance,$DA20)))^2),""),"")</f>
        <v/>
      </c>
      <c r="EG20" s="142" t="str">
        <f t="shared" si="638"/>
        <v/>
      </c>
      <c r="EH20" s="142" t="str">
        <f t="shared" si="638"/>
        <v/>
      </c>
      <c r="EI20" s="142" t="str">
        <f t="shared" si="638"/>
        <v/>
      </c>
      <c r="EJ20" s="142" t="str">
        <f t="shared" si="638"/>
        <v/>
      </c>
      <c r="EK20" s="142" t="str">
        <f t="shared" si="638"/>
        <v/>
      </c>
      <c r="EL20" s="142" t="str">
        <f t="shared" si="638"/>
        <v/>
      </c>
      <c r="EM20" s="142" t="str">
        <f t="shared" si="638"/>
        <v/>
      </c>
      <c r="EN20" s="142" t="str">
        <f t="shared" si="638"/>
        <v/>
      </c>
      <c r="EO20" s="142" t="str">
        <f t="shared" si="638"/>
        <v/>
      </c>
      <c r="EP20" s="142" t="str">
        <f t="shared" ref="EP20:EY29" si="639">IFERROR(IF(AND(HLOOKUP(EP$6,distance,$DA20)&gt;0.5,HLOOKUP(EP$7,distance,$DA20)&gt;0.5),SQRT(((HLOOKUP(EP$6,distance,$DA20)-HLOOKUP(EP$7,distance,$DA20)))^2),""),"")</f>
        <v/>
      </c>
      <c r="EQ20" s="142" t="str">
        <f t="shared" si="639"/>
        <v/>
      </c>
      <c r="ER20" s="142" t="str">
        <f t="shared" si="639"/>
        <v/>
      </c>
      <c r="ES20" s="142" t="str">
        <f t="shared" si="639"/>
        <v/>
      </c>
      <c r="ET20" s="142" t="str">
        <f t="shared" si="639"/>
        <v/>
      </c>
      <c r="EU20" s="142" t="str">
        <f t="shared" si="639"/>
        <v/>
      </c>
      <c r="EV20" s="142" t="str">
        <f t="shared" si="639"/>
        <v/>
      </c>
      <c r="EW20" s="142" t="str">
        <f t="shared" si="639"/>
        <v/>
      </c>
      <c r="EX20" s="142" t="str">
        <f t="shared" si="639"/>
        <v/>
      </c>
      <c r="EY20" s="142" t="str">
        <f t="shared" si="639"/>
        <v/>
      </c>
      <c r="EZ20" s="142" t="str">
        <f t="shared" ref="EZ20:FI29" si="640">IFERROR(IF(AND(HLOOKUP(EZ$6,distance,$DA20)&gt;0.5,HLOOKUP(EZ$7,distance,$DA20)&gt;0.5),SQRT(((HLOOKUP(EZ$6,distance,$DA20)-HLOOKUP(EZ$7,distance,$DA20)))^2),""),"")</f>
        <v/>
      </c>
      <c r="FA20" s="142" t="str">
        <f t="shared" si="640"/>
        <v/>
      </c>
      <c r="FB20" s="142" t="str">
        <f t="shared" si="640"/>
        <v/>
      </c>
      <c r="FC20" s="142" t="str">
        <f t="shared" si="640"/>
        <v/>
      </c>
      <c r="FD20" s="142" t="str">
        <f t="shared" si="640"/>
        <v/>
      </c>
      <c r="FE20" s="142" t="str">
        <f t="shared" si="640"/>
        <v/>
      </c>
      <c r="FF20" s="142" t="str">
        <f t="shared" si="640"/>
        <v/>
      </c>
      <c r="FG20" s="142" t="str">
        <f t="shared" si="640"/>
        <v/>
      </c>
      <c r="FH20" s="142" t="str">
        <f t="shared" si="640"/>
        <v/>
      </c>
      <c r="FI20" s="142" t="str">
        <f t="shared" si="640"/>
        <v/>
      </c>
      <c r="FJ20" s="142" t="str">
        <f t="shared" ref="FJ20:FS29" si="641">IFERROR(IF(AND(HLOOKUP(FJ$6,distance,$DA20)&gt;0.5,HLOOKUP(FJ$7,distance,$DA20)&gt;0.5),SQRT(((HLOOKUP(FJ$6,distance,$DA20)-HLOOKUP(FJ$7,distance,$DA20)))^2),""),"")</f>
        <v/>
      </c>
      <c r="FK20" s="142" t="str">
        <f t="shared" si="641"/>
        <v/>
      </c>
      <c r="FL20" s="142" t="str">
        <f t="shared" si="641"/>
        <v/>
      </c>
      <c r="FM20" s="142" t="str">
        <f t="shared" si="641"/>
        <v/>
      </c>
      <c r="FN20" s="142" t="str">
        <f t="shared" si="641"/>
        <v/>
      </c>
      <c r="FO20" s="142" t="str">
        <f t="shared" si="641"/>
        <v/>
      </c>
      <c r="FP20" s="142" t="str">
        <f t="shared" si="641"/>
        <v/>
      </c>
      <c r="FQ20" s="142" t="str">
        <f t="shared" si="641"/>
        <v/>
      </c>
      <c r="FR20" s="142" t="str">
        <f t="shared" si="641"/>
        <v/>
      </c>
      <c r="FS20" s="142" t="str">
        <f t="shared" si="641"/>
        <v/>
      </c>
      <c r="FT20" s="142" t="str">
        <f t="shared" ref="FT20:GC29" si="642">IFERROR(IF(AND(HLOOKUP(FT$6,distance,$DA20)&gt;0.5,HLOOKUP(FT$7,distance,$DA20)&gt;0.5),SQRT(((HLOOKUP(FT$6,distance,$DA20)-HLOOKUP(FT$7,distance,$DA20)))^2),""),"")</f>
        <v/>
      </c>
      <c r="FU20" s="142" t="str">
        <f t="shared" si="642"/>
        <v/>
      </c>
      <c r="FV20" s="142" t="str">
        <f t="shared" si="642"/>
        <v/>
      </c>
      <c r="FW20" s="142" t="str">
        <f t="shared" si="642"/>
        <v/>
      </c>
      <c r="FX20" s="142" t="str">
        <f t="shared" si="642"/>
        <v/>
      </c>
      <c r="FY20" s="142" t="str">
        <f t="shared" si="642"/>
        <v/>
      </c>
      <c r="FZ20" s="142" t="str">
        <f t="shared" si="642"/>
        <v/>
      </c>
      <c r="GA20" s="142" t="str">
        <f t="shared" si="642"/>
        <v/>
      </c>
      <c r="GB20" s="142" t="str">
        <f t="shared" si="642"/>
        <v/>
      </c>
      <c r="GC20" s="142" t="str">
        <f t="shared" si="642"/>
        <v/>
      </c>
      <c r="GD20" s="142" t="str">
        <f t="shared" ref="GD20:GM29" si="643">IFERROR(IF(AND(HLOOKUP(GD$6,distance,$DA20)&gt;0.5,HLOOKUP(GD$7,distance,$DA20)&gt;0.5),SQRT(((HLOOKUP(GD$6,distance,$DA20)-HLOOKUP(GD$7,distance,$DA20)))^2),""),"")</f>
        <v/>
      </c>
      <c r="GE20" s="142" t="str">
        <f t="shared" si="643"/>
        <v/>
      </c>
      <c r="GF20" s="142" t="str">
        <f t="shared" si="643"/>
        <v/>
      </c>
      <c r="GG20" s="142" t="str">
        <f t="shared" si="643"/>
        <v/>
      </c>
      <c r="GH20" s="142" t="str">
        <f t="shared" si="643"/>
        <v/>
      </c>
      <c r="GI20" s="142" t="str">
        <f t="shared" si="643"/>
        <v/>
      </c>
      <c r="GJ20" s="142" t="str">
        <f t="shared" si="643"/>
        <v/>
      </c>
      <c r="GK20" s="142" t="str">
        <f t="shared" si="643"/>
        <v/>
      </c>
      <c r="GL20" s="142" t="str">
        <f t="shared" si="643"/>
        <v/>
      </c>
      <c r="GM20" s="142" t="str">
        <f t="shared" si="643"/>
        <v/>
      </c>
      <c r="GN20" s="142" t="str">
        <f t="shared" ref="GN20:GW29" si="644">IFERROR(IF(AND(HLOOKUP(GN$6,distance,$DA20)&gt;0.5,HLOOKUP(GN$7,distance,$DA20)&gt;0.5),SQRT(((HLOOKUP(GN$6,distance,$DA20)-HLOOKUP(GN$7,distance,$DA20)))^2),""),"")</f>
        <v/>
      </c>
      <c r="GO20" s="142" t="str">
        <f t="shared" si="644"/>
        <v/>
      </c>
      <c r="GP20" s="142" t="str">
        <f t="shared" si="644"/>
        <v/>
      </c>
      <c r="GQ20" s="142" t="str">
        <f t="shared" si="644"/>
        <v/>
      </c>
      <c r="GR20" s="142" t="str">
        <f t="shared" si="644"/>
        <v/>
      </c>
      <c r="GS20" s="142" t="str">
        <f t="shared" si="644"/>
        <v/>
      </c>
      <c r="GT20" s="142" t="str">
        <f t="shared" si="644"/>
        <v/>
      </c>
      <c r="GU20" s="142" t="str">
        <f t="shared" si="644"/>
        <v/>
      </c>
      <c r="GV20" s="142" t="str">
        <f t="shared" si="644"/>
        <v/>
      </c>
      <c r="GW20" s="142" t="str">
        <f t="shared" si="644"/>
        <v/>
      </c>
      <c r="GX20" s="142" t="str">
        <f t="shared" ref="GX20:HG29" si="645">IFERROR(IF(AND(HLOOKUP(GX$6,distance,$DA20)&gt;0.5,HLOOKUP(GX$7,distance,$DA20)&gt;0.5),SQRT(((HLOOKUP(GX$6,distance,$DA20)-HLOOKUP(GX$7,distance,$DA20)))^2),""),"")</f>
        <v/>
      </c>
      <c r="GY20" s="142" t="str">
        <f t="shared" si="645"/>
        <v/>
      </c>
      <c r="GZ20" s="142" t="str">
        <f t="shared" si="645"/>
        <v/>
      </c>
      <c r="HA20" s="142" t="str">
        <f t="shared" si="645"/>
        <v/>
      </c>
      <c r="HB20" s="142" t="str">
        <f t="shared" si="645"/>
        <v/>
      </c>
      <c r="HC20" s="142" t="str">
        <f t="shared" si="645"/>
        <v/>
      </c>
      <c r="HD20" s="142" t="str">
        <f t="shared" si="645"/>
        <v/>
      </c>
      <c r="HE20" s="142" t="str">
        <f t="shared" si="645"/>
        <v/>
      </c>
      <c r="HF20" s="142" t="str">
        <f t="shared" si="645"/>
        <v/>
      </c>
      <c r="HG20" s="142" t="str">
        <f t="shared" si="645"/>
        <v/>
      </c>
      <c r="HH20" s="142" t="str">
        <f t="shared" ref="HH20:HQ29" si="646">IFERROR(IF(AND(HLOOKUP(HH$6,distance,$DA20)&gt;0.5,HLOOKUP(HH$7,distance,$DA20)&gt;0.5),SQRT(((HLOOKUP(HH$6,distance,$DA20)-HLOOKUP(HH$7,distance,$DA20)))^2),""),"")</f>
        <v/>
      </c>
      <c r="HI20" s="142" t="str">
        <f t="shared" si="646"/>
        <v/>
      </c>
      <c r="HJ20" s="142" t="str">
        <f t="shared" si="646"/>
        <v/>
      </c>
      <c r="HK20" s="142" t="str">
        <f t="shared" si="646"/>
        <v/>
      </c>
      <c r="HL20" s="142" t="str">
        <f t="shared" si="646"/>
        <v/>
      </c>
      <c r="HM20" s="142" t="str">
        <f t="shared" si="646"/>
        <v/>
      </c>
      <c r="HN20" s="142" t="str">
        <f t="shared" si="646"/>
        <v/>
      </c>
      <c r="HO20" s="142" t="str">
        <f t="shared" si="646"/>
        <v/>
      </c>
      <c r="HP20" s="142" t="str">
        <f t="shared" si="646"/>
        <v/>
      </c>
      <c r="HQ20" s="142" t="str">
        <f t="shared" si="646"/>
        <v/>
      </c>
      <c r="HR20" s="142" t="str">
        <f t="shared" ref="HR20:IA29" si="647">IFERROR(IF(AND(HLOOKUP(HR$6,distance,$DA20)&gt;0.5,HLOOKUP(HR$7,distance,$DA20)&gt;0.5),SQRT(((HLOOKUP(HR$6,distance,$DA20)-HLOOKUP(HR$7,distance,$DA20)))^2),""),"")</f>
        <v/>
      </c>
      <c r="HS20" s="142" t="str">
        <f t="shared" si="647"/>
        <v/>
      </c>
      <c r="HT20" s="142" t="str">
        <f t="shared" si="647"/>
        <v/>
      </c>
      <c r="HU20" s="142" t="str">
        <f t="shared" si="647"/>
        <v/>
      </c>
      <c r="HV20" s="142" t="str">
        <f t="shared" si="647"/>
        <v/>
      </c>
      <c r="HW20" s="142" t="str">
        <f t="shared" si="647"/>
        <v/>
      </c>
      <c r="HX20" s="142" t="str">
        <f t="shared" si="647"/>
        <v/>
      </c>
      <c r="HY20" s="142" t="str">
        <f t="shared" si="647"/>
        <v/>
      </c>
      <c r="HZ20" s="142" t="str">
        <f t="shared" si="647"/>
        <v/>
      </c>
      <c r="IA20" s="142" t="str">
        <f t="shared" si="647"/>
        <v/>
      </c>
      <c r="IB20" s="142" t="str">
        <f t="shared" ref="IB20:IK29" si="648">IFERROR(IF(AND(HLOOKUP(IB$6,distance,$DA20)&gt;0.5,HLOOKUP(IB$7,distance,$DA20)&gt;0.5),SQRT(((HLOOKUP(IB$6,distance,$DA20)-HLOOKUP(IB$7,distance,$DA20)))^2),""),"")</f>
        <v/>
      </c>
      <c r="IC20" s="142" t="str">
        <f t="shared" si="648"/>
        <v/>
      </c>
      <c r="ID20" s="142" t="str">
        <f t="shared" si="648"/>
        <v/>
      </c>
      <c r="IE20" s="142" t="str">
        <f t="shared" si="648"/>
        <v/>
      </c>
      <c r="IF20" s="142" t="str">
        <f t="shared" si="648"/>
        <v/>
      </c>
      <c r="IG20" s="142" t="str">
        <f t="shared" si="648"/>
        <v/>
      </c>
      <c r="IH20" s="142" t="str">
        <f t="shared" si="648"/>
        <v/>
      </c>
      <c r="II20" s="142" t="str">
        <f t="shared" si="648"/>
        <v/>
      </c>
      <c r="IJ20" s="142" t="str">
        <f t="shared" si="648"/>
        <v/>
      </c>
      <c r="IK20" s="142" t="str">
        <f t="shared" si="648"/>
        <v/>
      </c>
      <c r="IL20" s="142" t="str">
        <f t="shared" ref="IL20:IU29" si="649">IFERROR(IF(AND(HLOOKUP(IL$6,distance,$DA20)&gt;0.5,HLOOKUP(IL$7,distance,$DA20)&gt;0.5),SQRT(((HLOOKUP(IL$6,distance,$DA20)-HLOOKUP(IL$7,distance,$DA20)))^2),""),"")</f>
        <v/>
      </c>
      <c r="IM20" s="142" t="str">
        <f t="shared" si="649"/>
        <v/>
      </c>
      <c r="IN20" s="142" t="str">
        <f t="shared" si="649"/>
        <v/>
      </c>
      <c r="IO20" s="142" t="str">
        <f t="shared" si="649"/>
        <v/>
      </c>
      <c r="IP20" s="142" t="str">
        <f t="shared" si="649"/>
        <v/>
      </c>
      <c r="IQ20" s="142" t="str">
        <f t="shared" si="649"/>
        <v/>
      </c>
      <c r="IR20" s="142" t="str">
        <f t="shared" si="649"/>
        <v/>
      </c>
      <c r="IS20" s="142" t="str">
        <f t="shared" si="649"/>
        <v/>
      </c>
      <c r="IT20" s="142" t="str">
        <f t="shared" si="649"/>
        <v/>
      </c>
      <c r="IU20" s="142" t="str">
        <f t="shared" si="649"/>
        <v/>
      </c>
      <c r="IV20" s="142" t="str">
        <f t="shared" ref="IV20:JE29" si="650">IFERROR(IF(AND(HLOOKUP(IV$6,distance,$DA20)&gt;0.5,HLOOKUP(IV$7,distance,$DA20)&gt;0.5),SQRT(((HLOOKUP(IV$6,distance,$DA20)-HLOOKUP(IV$7,distance,$DA20)))^2),""),"")</f>
        <v/>
      </c>
      <c r="IW20" s="142" t="str">
        <f t="shared" si="650"/>
        <v/>
      </c>
      <c r="IX20" s="142" t="str">
        <f t="shared" si="650"/>
        <v/>
      </c>
      <c r="IY20" s="142" t="str">
        <f t="shared" si="650"/>
        <v/>
      </c>
      <c r="IZ20" s="142" t="str">
        <f t="shared" si="650"/>
        <v/>
      </c>
      <c r="JA20" s="142" t="str">
        <f t="shared" si="650"/>
        <v/>
      </c>
      <c r="JB20" s="142" t="str">
        <f t="shared" si="650"/>
        <v/>
      </c>
      <c r="JC20" s="142" t="str">
        <f t="shared" si="650"/>
        <v/>
      </c>
      <c r="JD20" s="142" t="str">
        <f t="shared" si="650"/>
        <v/>
      </c>
      <c r="JE20" s="142" t="str">
        <f t="shared" si="650"/>
        <v/>
      </c>
      <c r="JF20" s="142" t="str">
        <f t="shared" ref="JF20:JO29" si="651">IFERROR(IF(AND(HLOOKUP(JF$6,distance,$DA20)&gt;0.5,HLOOKUP(JF$7,distance,$DA20)&gt;0.5),SQRT(((HLOOKUP(JF$6,distance,$DA20)-HLOOKUP(JF$7,distance,$DA20)))^2),""),"")</f>
        <v/>
      </c>
      <c r="JG20" s="142" t="str">
        <f t="shared" si="651"/>
        <v/>
      </c>
      <c r="JH20" s="142" t="str">
        <f t="shared" si="651"/>
        <v/>
      </c>
      <c r="JI20" s="142" t="str">
        <f t="shared" si="651"/>
        <v/>
      </c>
      <c r="JJ20" s="142" t="str">
        <f t="shared" si="651"/>
        <v/>
      </c>
      <c r="JK20" s="142" t="str">
        <f t="shared" si="651"/>
        <v/>
      </c>
      <c r="JL20" s="142" t="str">
        <f t="shared" si="651"/>
        <v/>
      </c>
      <c r="JM20" s="142" t="str">
        <f t="shared" si="651"/>
        <v/>
      </c>
      <c r="JN20" s="142" t="str">
        <f t="shared" si="651"/>
        <v/>
      </c>
      <c r="JO20" s="142" t="str">
        <f t="shared" si="651"/>
        <v/>
      </c>
      <c r="JP20" s="142" t="str">
        <f t="shared" ref="JP20:JY29" si="652">IFERROR(IF(AND(HLOOKUP(JP$6,distance,$DA20)&gt;0.5,HLOOKUP(JP$7,distance,$DA20)&gt;0.5),SQRT(((HLOOKUP(JP$6,distance,$DA20)-HLOOKUP(JP$7,distance,$DA20)))^2),""),"")</f>
        <v/>
      </c>
      <c r="JQ20" s="142" t="str">
        <f t="shared" si="652"/>
        <v/>
      </c>
      <c r="JR20" s="142" t="str">
        <f t="shared" si="652"/>
        <v/>
      </c>
      <c r="JS20" s="142" t="str">
        <f t="shared" si="652"/>
        <v/>
      </c>
      <c r="JT20" s="142" t="str">
        <f t="shared" si="652"/>
        <v/>
      </c>
      <c r="JU20" s="142" t="str">
        <f t="shared" si="652"/>
        <v/>
      </c>
      <c r="JV20" s="142" t="str">
        <f t="shared" si="652"/>
        <v/>
      </c>
      <c r="JW20" s="142" t="str">
        <f t="shared" si="652"/>
        <v/>
      </c>
      <c r="JX20" s="142" t="str">
        <f t="shared" si="652"/>
        <v/>
      </c>
      <c r="JY20" s="142" t="str">
        <f t="shared" si="652"/>
        <v/>
      </c>
      <c r="JZ20" s="142" t="str">
        <f t="shared" ref="JZ20:KI29" si="653">IFERROR(IF(AND(HLOOKUP(JZ$6,distance,$DA20)&gt;0.5,HLOOKUP(JZ$7,distance,$DA20)&gt;0.5),SQRT(((HLOOKUP(JZ$6,distance,$DA20)-HLOOKUP(JZ$7,distance,$DA20)))^2),""),"")</f>
        <v/>
      </c>
      <c r="KA20" s="142" t="str">
        <f t="shared" si="653"/>
        <v/>
      </c>
      <c r="KB20" s="142" t="str">
        <f t="shared" si="653"/>
        <v/>
      </c>
      <c r="KC20" s="142" t="str">
        <f t="shared" si="653"/>
        <v/>
      </c>
      <c r="KD20" s="142" t="str">
        <f t="shared" si="653"/>
        <v/>
      </c>
      <c r="KE20" s="142" t="str">
        <f t="shared" si="653"/>
        <v/>
      </c>
      <c r="KF20" s="142" t="str">
        <f t="shared" si="653"/>
        <v/>
      </c>
      <c r="KG20" s="142" t="str">
        <f t="shared" si="653"/>
        <v/>
      </c>
      <c r="KH20" s="142" t="str">
        <f t="shared" si="653"/>
        <v/>
      </c>
      <c r="KI20" s="142" t="str">
        <f t="shared" si="653"/>
        <v/>
      </c>
      <c r="KP20" s="140">
        <f t="shared" si="444"/>
        <v>36</v>
      </c>
      <c r="KQ20" s="140" t="str">
        <f t="shared" si="448"/>
        <v/>
      </c>
      <c r="KR20" s="140" t="str">
        <f t="shared" si="449"/>
        <v/>
      </c>
      <c r="KS20" s="140" t="str">
        <f t="shared" si="450"/>
        <v/>
      </c>
      <c r="KT20" s="140" t="str">
        <f t="shared" si="451"/>
        <v/>
      </c>
      <c r="KU20" s="140" t="str">
        <f t="shared" si="452"/>
        <v/>
      </c>
      <c r="KV20" s="140" t="str">
        <f t="shared" si="453"/>
        <v/>
      </c>
      <c r="KW20" s="140" t="str">
        <f t="shared" si="454"/>
        <v/>
      </c>
      <c r="KX20" s="140" t="str">
        <f t="shared" si="455"/>
        <v/>
      </c>
      <c r="KY20" s="140" t="str">
        <f t="shared" si="456"/>
        <v/>
      </c>
      <c r="KZ20" s="140" t="str">
        <f t="shared" si="457"/>
        <v/>
      </c>
      <c r="LA20" s="140" t="str">
        <f t="shared" si="458"/>
        <v/>
      </c>
      <c r="LB20" s="140" t="str">
        <f t="shared" si="459"/>
        <v/>
      </c>
      <c r="LC20" s="140" t="str">
        <f t="shared" si="460"/>
        <v/>
      </c>
      <c r="LD20" s="140" t="str">
        <f t="shared" si="461"/>
        <v/>
      </c>
      <c r="LE20" s="140" t="str">
        <f t="shared" si="462"/>
        <v/>
      </c>
      <c r="LF20" s="140" t="str">
        <f t="shared" si="463"/>
        <v/>
      </c>
      <c r="LG20" s="140" t="str">
        <f t="shared" si="464"/>
        <v/>
      </c>
      <c r="LH20" s="140" t="str">
        <f t="shared" si="465"/>
        <v/>
      </c>
      <c r="LI20" s="140" t="str">
        <f t="shared" si="466"/>
        <v/>
      </c>
      <c r="LJ20" s="140" t="str">
        <f t="shared" si="467"/>
        <v/>
      </c>
      <c r="LK20" s="140" t="str">
        <f t="shared" si="468"/>
        <v/>
      </c>
      <c r="LL20" s="140" t="str">
        <f t="shared" si="469"/>
        <v/>
      </c>
      <c r="LM20" s="140" t="str">
        <f t="shared" si="470"/>
        <v/>
      </c>
      <c r="LN20" s="140" t="str">
        <f t="shared" si="471"/>
        <v/>
      </c>
      <c r="LO20" s="140" t="str">
        <f t="shared" si="472"/>
        <v/>
      </c>
      <c r="LP20" s="140" t="str">
        <f t="shared" si="473"/>
        <v/>
      </c>
      <c r="LQ20" s="140" t="str">
        <f t="shared" si="474"/>
        <v/>
      </c>
      <c r="LR20" s="140" t="str">
        <f t="shared" si="475"/>
        <v/>
      </c>
      <c r="LS20" s="140" t="str">
        <f t="shared" si="476"/>
        <v/>
      </c>
      <c r="LT20" s="140" t="str">
        <f t="shared" si="477"/>
        <v/>
      </c>
      <c r="LU20" s="140" t="str">
        <f t="shared" si="478"/>
        <v/>
      </c>
      <c r="LV20" s="140" t="str">
        <f t="shared" si="479"/>
        <v/>
      </c>
      <c r="LW20" s="140" t="str">
        <f t="shared" si="480"/>
        <v/>
      </c>
      <c r="LX20" s="140" t="str">
        <f t="shared" si="481"/>
        <v/>
      </c>
      <c r="LY20" s="140" t="str">
        <f t="shared" si="482"/>
        <v/>
      </c>
      <c r="LZ20" s="140" t="str">
        <f t="shared" si="483"/>
        <v/>
      </c>
      <c r="MA20" s="140" t="str">
        <f t="shared" si="484"/>
        <v/>
      </c>
      <c r="MB20" s="140" t="str">
        <f t="shared" si="485"/>
        <v/>
      </c>
      <c r="MC20" s="140" t="str">
        <f t="shared" si="486"/>
        <v/>
      </c>
      <c r="MD20" s="140" t="str">
        <f t="shared" si="487"/>
        <v/>
      </c>
      <c r="ME20" s="140" t="str">
        <f t="shared" si="488"/>
        <v/>
      </c>
      <c r="MF20" s="140" t="str">
        <f t="shared" si="489"/>
        <v/>
      </c>
      <c r="MG20" s="140" t="str">
        <f t="shared" si="490"/>
        <v/>
      </c>
      <c r="MH20" s="140" t="str">
        <f t="shared" si="491"/>
        <v/>
      </c>
      <c r="MI20" s="140" t="str">
        <f t="shared" si="492"/>
        <v/>
      </c>
      <c r="MJ20" s="140" t="str">
        <f t="shared" si="493"/>
        <v/>
      </c>
      <c r="MK20" s="140" t="str">
        <f t="shared" si="494"/>
        <v/>
      </c>
      <c r="ML20" s="140" t="str">
        <f t="shared" si="495"/>
        <v/>
      </c>
      <c r="MM20" s="140" t="str">
        <f t="shared" si="496"/>
        <v/>
      </c>
      <c r="MN20" s="140" t="str">
        <f t="shared" si="497"/>
        <v/>
      </c>
      <c r="MO20" s="140" t="str">
        <f t="shared" si="498"/>
        <v/>
      </c>
      <c r="MP20" s="140" t="str">
        <f t="shared" si="499"/>
        <v/>
      </c>
      <c r="MQ20" s="140" t="str">
        <f t="shared" si="500"/>
        <v/>
      </c>
      <c r="MR20" s="140" t="str">
        <f t="shared" si="501"/>
        <v/>
      </c>
      <c r="MS20" s="140" t="str">
        <f t="shared" si="502"/>
        <v/>
      </c>
      <c r="MT20" s="140" t="str">
        <f t="shared" si="503"/>
        <v/>
      </c>
      <c r="MU20" s="140" t="str">
        <f t="shared" si="504"/>
        <v/>
      </c>
      <c r="MV20" s="140" t="str">
        <f t="shared" si="505"/>
        <v/>
      </c>
      <c r="MW20" s="140" t="str">
        <f t="shared" si="506"/>
        <v/>
      </c>
      <c r="MX20" s="140" t="str">
        <f t="shared" si="507"/>
        <v/>
      </c>
      <c r="MY20" s="140" t="str">
        <f t="shared" si="508"/>
        <v/>
      </c>
      <c r="MZ20" s="140" t="str">
        <f t="shared" si="509"/>
        <v/>
      </c>
      <c r="NA20" s="140" t="str">
        <f t="shared" si="510"/>
        <v/>
      </c>
      <c r="NB20" s="140" t="str">
        <f t="shared" si="446"/>
        <v/>
      </c>
      <c r="NC20" s="140" t="str">
        <f t="shared" si="511"/>
        <v/>
      </c>
      <c r="ND20" s="140" t="str">
        <f t="shared" si="512"/>
        <v/>
      </c>
      <c r="NE20" s="140" t="str">
        <f t="shared" si="513"/>
        <v/>
      </c>
      <c r="NF20" s="140" t="str">
        <f t="shared" si="514"/>
        <v/>
      </c>
      <c r="NG20" s="140" t="str">
        <f t="shared" si="515"/>
        <v/>
      </c>
      <c r="NH20" s="140" t="str">
        <f t="shared" si="516"/>
        <v/>
      </c>
      <c r="NI20" s="140" t="str">
        <f t="shared" si="517"/>
        <v/>
      </c>
      <c r="NJ20" s="140" t="str">
        <f t="shared" si="518"/>
        <v/>
      </c>
      <c r="NK20" s="140" t="str">
        <f t="shared" si="519"/>
        <v/>
      </c>
      <c r="NL20" s="140" t="str">
        <f t="shared" si="520"/>
        <v/>
      </c>
      <c r="NM20" s="140" t="str">
        <f t="shared" si="521"/>
        <v/>
      </c>
      <c r="NN20" s="140" t="str">
        <f t="shared" si="522"/>
        <v/>
      </c>
      <c r="NO20" s="140" t="str">
        <f t="shared" si="523"/>
        <v/>
      </c>
      <c r="NP20" s="140" t="str">
        <f t="shared" si="524"/>
        <v/>
      </c>
      <c r="NQ20" s="140" t="str">
        <f t="shared" si="525"/>
        <v/>
      </c>
      <c r="NR20" s="140" t="str">
        <f t="shared" si="526"/>
        <v/>
      </c>
      <c r="NS20" s="140" t="str">
        <f t="shared" si="527"/>
        <v/>
      </c>
      <c r="NT20" s="140" t="str">
        <f t="shared" si="528"/>
        <v/>
      </c>
      <c r="NU20" s="140" t="str">
        <f t="shared" si="529"/>
        <v/>
      </c>
      <c r="NV20" s="140" t="str">
        <f t="shared" si="530"/>
        <v/>
      </c>
      <c r="NW20" s="140" t="str">
        <f t="shared" si="531"/>
        <v/>
      </c>
      <c r="NX20" s="140" t="str">
        <f t="shared" si="532"/>
        <v/>
      </c>
      <c r="NY20" s="140" t="str">
        <f t="shared" si="533"/>
        <v/>
      </c>
      <c r="NZ20" s="140" t="str">
        <f t="shared" si="534"/>
        <v/>
      </c>
      <c r="OA20" s="140" t="str">
        <f t="shared" si="535"/>
        <v/>
      </c>
      <c r="OB20" s="140" t="str">
        <f t="shared" si="536"/>
        <v/>
      </c>
      <c r="OC20" s="140" t="str">
        <f t="shared" si="537"/>
        <v/>
      </c>
      <c r="OD20" s="140" t="str">
        <f t="shared" si="538"/>
        <v/>
      </c>
      <c r="OE20" s="140" t="str">
        <f t="shared" si="539"/>
        <v/>
      </c>
      <c r="OF20" s="140" t="str">
        <f t="shared" si="540"/>
        <v/>
      </c>
      <c r="OG20" s="140" t="str">
        <f t="shared" si="541"/>
        <v/>
      </c>
      <c r="OH20" s="140" t="str">
        <f t="shared" si="542"/>
        <v/>
      </c>
      <c r="OI20" s="140" t="str">
        <f t="shared" si="543"/>
        <v/>
      </c>
      <c r="OJ20" s="140" t="str">
        <f t="shared" si="544"/>
        <v/>
      </c>
      <c r="OK20" s="140" t="str">
        <f t="shared" si="545"/>
        <v/>
      </c>
      <c r="OL20" s="140" t="str">
        <f t="shared" si="546"/>
        <v/>
      </c>
      <c r="OM20" s="140" t="str">
        <f t="shared" si="547"/>
        <v/>
      </c>
      <c r="ON20" s="140" t="str">
        <f t="shared" si="548"/>
        <v/>
      </c>
      <c r="OO20" s="140" t="str">
        <f t="shared" si="549"/>
        <v/>
      </c>
      <c r="OP20" s="140" t="str">
        <f t="shared" si="550"/>
        <v/>
      </c>
      <c r="OQ20" s="140" t="str">
        <f t="shared" si="551"/>
        <v/>
      </c>
      <c r="OR20" s="140" t="str">
        <f t="shared" si="552"/>
        <v/>
      </c>
      <c r="OS20" s="140" t="str">
        <f t="shared" si="553"/>
        <v/>
      </c>
      <c r="OT20" s="140" t="str">
        <f t="shared" si="554"/>
        <v/>
      </c>
      <c r="OU20" s="140" t="str">
        <f t="shared" si="555"/>
        <v/>
      </c>
      <c r="OV20" s="140" t="str">
        <f t="shared" si="556"/>
        <v/>
      </c>
      <c r="OW20" s="140" t="str">
        <f t="shared" si="557"/>
        <v/>
      </c>
      <c r="OX20" s="140" t="str">
        <f t="shared" si="558"/>
        <v/>
      </c>
      <c r="OY20" s="140" t="str">
        <f t="shared" si="559"/>
        <v/>
      </c>
      <c r="OZ20" s="140" t="str">
        <f t="shared" si="560"/>
        <v/>
      </c>
      <c r="PA20" s="140" t="str">
        <f t="shared" si="561"/>
        <v/>
      </c>
      <c r="PB20" s="140" t="str">
        <f t="shared" si="562"/>
        <v/>
      </c>
      <c r="PC20" s="140" t="str">
        <f t="shared" si="563"/>
        <v/>
      </c>
      <c r="PD20" s="140" t="str">
        <f t="shared" si="564"/>
        <v/>
      </c>
      <c r="PE20" s="140" t="str">
        <f t="shared" si="565"/>
        <v/>
      </c>
      <c r="PF20" s="140" t="str">
        <f t="shared" si="566"/>
        <v/>
      </c>
      <c r="PG20" s="140" t="str">
        <f t="shared" si="567"/>
        <v/>
      </c>
      <c r="PH20" s="140" t="str">
        <f t="shared" si="568"/>
        <v/>
      </c>
      <c r="PI20" s="140" t="str">
        <f t="shared" si="569"/>
        <v/>
      </c>
      <c r="PJ20" s="140" t="str">
        <f t="shared" si="570"/>
        <v/>
      </c>
      <c r="PK20" s="140" t="str">
        <f t="shared" si="571"/>
        <v/>
      </c>
      <c r="PL20" s="140" t="str">
        <f t="shared" si="572"/>
        <v/>
      </c>
      <c r="PM20" s="140" t="str">
        <f t="shared" si="573"/>
        <v/>
      </c>
      <c r="PN20" s="140" t="str">
        <f t="shared" si="447"/>
        <v/>
      </c>
      <c r="PO20" s="140" t="str">
        <f t="shared" si="624"/>
        <v/>
      </c>
      <c r="PP20" s="140" t="str">
        <f t="shared" si="625"/>
        <v/>
      </c>
      <c r="PQ20" s="140" t="str">
        <f t="shared" si="626"/>
        <v/>
      </c>
      <c r="PR20" s="140" t="str">
        <f t="shared" si="627"/>
        <v/>
      </c>
      <c r="PS20" s="140" t="str">
        <f t="shared" si="628"/>
        <v/>
      </c>
      <c r="PT20" s="140" t="str">
        <f t="shared" si="629"/>
        <v/>
      </c>
      <c r="PU20" s="140" t="str">
        <f t="shared" si="630"/>
        <v/>
      </c>
      <c r="PV20" s="140" t="str">
        <f t="shared" si="631"/>
        <v/>
      </c>
      <c r="PW20" s="140" t="str">
        <f t="shared" si="632"/>
        <v/>
      </c>
      <c r="PX20" s="140" t="str">
        <f t="shared" si="633"/>
        <v/>
      </c>
      <c r="PY20" s="140" t="str">
        <f t="shared" si="634"/>
        <v/>
      </c>
      <c r="PZ20" s="140" t="str">
        <f t="shared" si="574"/>
        <v/>
      </c>
      <c r="QA20" s="140" t="str">
        <f t="shared" si="575"/>
        <v/>
      </c>
      <c r="QB20" s="140" t="str">
        <f t="shared" si="576"/>
        <v/>
      </c>
      <c r="QC20" s="140" t="str">
        <f t="shared" si="577"/>
        <v/>
      </c>
      <c r="QD20" s="140" t="str">
        <f t="shared" si="578"/>
        <v/>
      </c>
      <c r="QE20" s="140" t="str">
        <f t="shared" si="579"/>
        <v/>
      </c>
      <c r="QF20" s="140" t="str">
        <f t="shared" si="580"/>
        <v/>
      </c>
      <c r="QG20" s="140" t="str">
        <f t="shared" si="581"/>
        <v/>
      </c>
      <c r="QH20" s="140" t="str">
        <f t="shared" si="582"/>
        <v/>
      </c>
      <c r="QI20" s="140" t="str">
        <f t="shared" si="583"/>
        <v/>
      </c>
      <c r="QJ20" s="140" t="str">
        <f t="shared" si="584"/>
        <v/>
      </c>
      <c r="QK20" s="140" t="str">
        <f t="shared" si="585"/>
        <v/>
      </c>
      <c r="QL20" s="140" t="str">
        <f t="shared" si="586"/>
        <v/>
      </c>
      <c r="QM20" s="140" t="str">
        <f t="shared" si="587"/>
        <v/>
      </c>
      <c r="QN20" s="140" t="str">
        <f t="shared" si="588"/>
        <v/>
      </c>
      <c r="QO20" s="140" t="str">
        <f t="shared" si="589"/>
        <v/>
      </c>
      <c r="QP20" s="140" t="str">
        <f t="shared" si="590"/>
        <v/>
      </c>
      <c r="QQ20" s="140" t="str">
        <f t="shared" si="591"/>
        <v/>
      </c>
      <c r="QR20" s="140" t="str">
        <f t="shared" si="592"/>
        <v/>
      </c>
      <c r="QS20" s="140" t="str">
        <f t="shared" si="593"/>
        <v/>
      </c>
      <c r="QT20" s="140" t="str">
        <f t="shared" si="594"/>
        <v/>
      </c>
      <c r="QU20" s="140" t="str">
        <f t="shared" si="595"/>
        <v/>
      </c>
      <c r="QV20" s="140" t="str">
        <f t="shared" si="596"/>
        <v/>
      </c>
      <c r="QW20" s="140" t="str">
        <f t="shared" si="597"/>
        <v/>
      </c>
      <c r="QX20" s="140" t="str">
        <f t="shared" si="598"/>
        <v/>
      </c>
      <c r="QY20" s="140" t="str">
        <f t="shared" si="599"/>
        <v/>
      </c>
      <c r="QZ20" s="140" t="str">
        <f t="shared" si="600"/>
        <v/>
      </c>
      <c r="RA20" s="140" t="str">
        <f t="shared" si="601"/>
        <v/>
      </c>
      <c r="RB20" s="140" t="str">
        <f t="shared" si="602"/>
        <v/>
      </c>
      <c r="RC20" s="140" t="str">
        <f t="shared" si="603"/>
        <v/>
      </c>
      <c r="RD20" s="140" t="str">
        <f t="shared" si="604"/>
        <v/>
      </c>
      <c r="RE20" s="140" t="str">
        <f t="shared" si="605"/>
        <v/>
      </c>
      <c r="RF20" s="140" t="str">
        <f t="shared" si="606"/>
        <v/>
      </c>
      <c r="RG20" s="140" t="str">
        <f t="shared" si="607"/>
        <v/>
      </c>
      <c r="RH20" s="140" t="str">
        <f t="shared" si="608"/>
        <v/>
      </c>
      <c r="RI20" s="140" t="str">
        <f t="shared" si="609"/>
        <v/>
      </c>
      <c r="RJ20" s="140" t="str">
        <f t="shared" si="610"/>
        <v/>
      </c>
      <c r="RK20" s="140" t="str">
        <f t="shared" si="611"/>
        <v/>
      </c>
      <c r="RL20" s="140" t="str">
        <f t="shared" si="612"/>
        <v/>
      </c>
      <c r="RM20" s="140" t="str">
        <f t="shared" si="613"/>
        <v/>
      </c>
      <c r="RN20" s="140" t="str">
        <f t="shared" si="614"/>
        <v/>
      </c>
      <c r="RO20" s="140" t="str">
        <f t="shared" si="615"/>
        <v/>
      </c>
      <c r="RP20" s="140" t="str">
        <f t="shared" si="616"/>
        <v/>
      </c>
      <c r="RQ20" s="140" t="str">
        <f t="shared" si="617"/>
        <v/>
      </c>
      <c r="RR20" s="140" t="str">
        <f t="shared" si="618"/>
        <v/>
      </c>
      <c r="RS20" s="140" t="str">
        <f t="shared" si="619"/>
        <v/>
      </c>
      <c r="RT20" s="140" t="str">
        <f t="shared" si="620"/>
        <v/>
      </c>
      <c r="RU20" s="140" t="str">
        <f t="shared" si="621"/>
        <v/>
      </c>
      <c r="RV20" s="140" t="str">
        <f t="shared" si="622"/>
        <v/>
      </c>
      <c r="RW20" s="140" t="str">
        <f t="shared" si="623"/>
        <v/>
      </c>
    </row>
    <row r="21" spans="2:491" x14ac:dyDescent="0.25">
      <c r="B21" s="6"/>
      <c r="C21" s="14">
        <v>12</v>
      </c>
      <c r="D21" s="8" t="s">
        <v>68</v>
      </c>
      <c r="E21" s="17">
        <v>6</v>
      </c>
      <c r="F21" s="17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0"/>
      <c r="R21" s="20"/>
      <c r="S21" s="20"/>
      <c r="T21" s="20"/>
      <c r="U21" s="20"/>
      <c r="V21" s="20"/>
      <c r="W21" s="20"/>
      <c r="X21" s="21"/>
      <c r="BF21" s="115">
        <v>17</v>
      </c>
      <c r="BG21" s="129">
        <f t="shared" si="201"/>
        <v>6</v>
      </c>
      <c r="BH21" s="130">
        <f t="shared" si="202"/>
        <v>5</v>
      </c>
      <c r="BI21" s="130" t="str">
        <f t="shared" si="203"/>
        <v/>
      </c>
      <c r="BJ21" s="130" t="str">
        <f t="shared" si="204"/>
        <v/>
      </c>
      <c r="BK21" s="130" t="str">
        <f t="shared" si="205"/>
        <v/>
      </c>
      <c r="BL21" s="130" t="str">
        <f t="shared" si="206"/>
        <v/>
      </c>
      <c r="BM21" s="130" t="str">
        <f t="shared" si="207"/>
        <v/>
      </c>
      <c r="BN21" s="130" t="str">
        <f t="shared" si="208"/>
        <v/>
      </c>
      <c r="BO21" s="130" t="str">
        <f t="shared" si="209"/>
        <v/>
      </c>
      <c r="BP21" s="130" t="str">
        <f t="shared" si="210"/>
        <v/>
      </c>
      <c r="BQ21" s="130" t="str">
        <f t="shared" si="211"/>
        <v/>
      </c>
      <c r="BR21" s="130" t="str">
        <f t="shared" si="212"/>
        <v/>
      </c>
      <c r="BS21" s="130" t="str">
        <f t="shared" si="213"/>
        <v/>
      </c>
      <c r="BT21" s="130" t="str">
        <f t="shared" si="214"/>
        <v/>
      </c>
      <c r="BU21" s="130" t="str">
        <f t="shared" si="215"/>
        <v/>
      </c>
      <c r="BV21" s="130" t="str">
        <f t="shared" si="216"/>
        <v/>
      </c>
      <c r="BW21" s="130" t="str">
        <f t="shared" si="217"/>
        <v/>
      </c>
      <c r="BX21" s="130" t="str">
        <f t="shared" si="218"/>
        <v/>
      </c>
      <c r="BY21" s="130" t="str">
        <f t="shared" si="219"/>
        <v/>
      </c>
      <c r="BZ21" s="131" t="str">
        <f t="shared" si="220"/>
        <v/>
      </c>
      <c r="CB21" s="115">
        <v>17</v>
      </c>
      <c r="CC21" s="132">
        <f t="shared" si="221"/>
        <v>4</v>
      </c>
      <c r="CD21" s="133">
        <f t="shared" ref="CD21:CD24" si="654">IF(BH21&lt;&gt;"",$CE$3-BH21,"")</f>
        <v>5</v>
      </c>
      <c r="CE21" s="133" t="str">
        <f t="shared" ref="CE21:CE24" si="655">IF(BI21&lt;&gt;"",$CE$3-BI21,"")</f>
        <v/>
      </c>
      <c r="CF21" s="133" t="str">
        <f t="shared" ref="CF21:CF24" si="656">IF(BJ21&lt;&gt;"",$CE$3-BJ21,"")</f>
        <v/>
      </c>
      <c r="CG21" s="133" t="str">
        <f t="shared" ref="CG21:CG24" si="657">IF(BK21&lt;&gt;"",$CE$3-BK21,"")</f>
        <v/>
      </c>
      <c r="CH21" s="133" t="str">
        <f t="shared" ref="CH21:CH24" si="658">IF(BL21&lt;&gt;"",$CE$3-BL21,"")</f>
        <v/>
      </c>
      <c r="CI21" s="133" t="str">
        <f t="shared" ref="CI21:CI24" si="659">IF(BM21&lt;&gt;"",$CE$3-BM21,"")</f>
        <v/>
      </c>
      <c r="CJ21" s="133" t="str">
        <f t="shared" ref="CJ21:CJ24" si="660">IF(BN21&lt;&gt;"",$CE$3-BN21,"")</f>
        <v/>
      </c>
      <c r="CK21" s="133" t="str">
        <f t="shared" ref="CK21:CK24" si="661">IF(BO21&lt;&gt;"",$CE$3-BO21,"")</f>
        <v/>
      </c>
      <c r="CL21" s="133" t="str">
        <f t="shared" ref="CL21:CL24" si="662">IF(BP21&lt;&gt;"",$CE$3-BP21,"")</f>
        <v/>
      </c>
      <c r="CM21" s="133" t="str">
        <f t="shared" ref="CM21:CM24" si="663">IF(BQ21&lt;&gt;"",$CE$3-BQ21,"")</f>
        <v/>
      </c>
      <c r="CN21" s="133" t="str">
        <f t="shared" si="192"/>
        <v/>
      </c>
      <c r="CO21" s="133" t="str">
        <f t="shared" si="193"/>
        <v/>
      </c>
      <c r="CP21" s="133" t="str">
        <f t="shared" si="194"/>
        <v/>
      </c>
      <c r="CQ21" s="133" t="str">
        <f t="shared" si="195"/>
        <v/>
      </c>
      <c r="CR21" s="133" t="str">
        <f t="shared" si="196"/>
        <v/>
      </c>
      <c r="CS21" s="133" t="str">
        <f t="shared" si="197"/>
        <v/>
      </c>
      <c r="CT21" s="133" t="str">
        <f t="shared" si="198"/>
        <v/>
      </c>
      <c r="CU21" s="133" t="str">
        <f t="shared" si="199"/>
        <v/>
      </c>
      <c r="CV21" s="134" t="str">
        <f t="shared" si="200"/>
        <v/>
      </c>
      <c r="CY21" s="140"/>
      <c r="CZ21" s="140"/>
      <c r="DA21" s="115">
        <f t="shared" si="445"/>
        <v>13</v>
      </c>
      <c r="DB21" s="142">
        <f t="shared" si="635"/>
        <v>5</v>
      </c>
      <c r="DC21" s="142" t="str">
        <f t="shared" si="635"/>
        <v/>
      </c>
      <c r="DD21" s="142" t="str">
        <f t="shared" si="635"/>
        <v/>
      </c>
      <c r="DE21" s="142" t="str">
        <f t="shared" si="635"/>
        <v/>
      </c>
      <c r="DF21" s="142" t="str">
        <f t="shared" si="635"/>
        <v/>
      </c>
      <c r="DG21" s="142" t="str">
        <f t="shared" si="635"/>
        <v/>
      </c>
      <c r="DH21" s="142" t="str">
        <f t="shared" si="635"/>
        <v/>
      </c>
      <c r="DI21" s="142" t="str">
        <f t="shared" si="635"/>
        <v/>
      </c>
      <c r="DJ21" s="142" t="str">
        <f t="shared" si="635"/>
        <v/>
      </c>
      <c r="DK21" s="142" t="str">
        <f t="shared" si="635"/>
        <v/>
      </c>
      <c r="DL21" s="142" t="str">
        <f t="shared" si="636"/>
        <v/>
      </c>
      <c r="DM21" s="142" t="str">
        <f t="shared" si="636"/>
        <v/>
      </c>
      <c r="DN21" s="142" t="str">
        <f t="shared" si="636"/>
        <v/>
      </c>
      <c r="DO21" s="142" t="str">
        <f t="shared" si="636"/>
        <v/>
      </c>
      <c r="DP21" s="142" t="str">
        <f t="shared" si="636"/>
        <v/>
      </c>
      <c r="DQ21" s="142" t="str">
        <f t="shared" si="636"/>
        <v/>
      </c>
      <c r="DR21" s="142" t="str">
        <f t="shared" si="636"/>
        <v/>
      </c>
      <c r="DS21" s="142" t="str">
        <f t="shared" si="636"/>
        <v/>
      </c>
      <c r="DT21" s="142" t="str">
        <f t="shared" si="636"/>
        <v/>
      </c>
      <c r="DU21" s="142" t="str">
        <f t="shared" si="636"/>
        <v/>
      </c>
      <c r="DV21" s="142" t="str">
        <f t="shared" si="637"/>
        <v/>
      </c>
      <c r="DW21" s="142" t="str">
        <f t="shared" si="637"/>
        <v/>
      </c>
      <c r="DX21" s="142" t="str">
        <f t="shared" si="637"/>
        <v/>
      </c>
      <c r="DY21" s="142" t="str">
        <f t="shared" si="637"/>
        <v/>
      </c>
      <c r="DZ21" s="142" t="str">
        <f t="shared" si="637"/>
        <v/>
      </c>
      <c r="EA21" s="142" t="str">
        <f t="shared" si="637"/>
        <v/>
      </c>
      <c r="EB21" s="142" t="str">
        <f t="shared" si="637"/>
        <v/>
      </c>
      <c r="EC21" s="142" t="str">
        <f t="shared" si="637"/>
        <v/>
      </c>
      <c r="ED21" s="142" t="str">
        <f t="shared" si="637"/>
        <v/>
      </c>
      <c r="EE21" s="142" t="str">
        <f t="shared" si="637"/>
        <v/>
      </c>
      <c r="EF21" s="142" t="str">
        <f t="shared" si="638"/>
        <v/>
      </c>
      <c r="EG21" s="142" t="str">
        <f t="shared" si="638"/>
        <v/>
      </c>
      <c r="EH21" s="142" t="str">
        <f t="shared" si="638"/>
        <v/>
      </c>
      <c r="EI21" s="142" t="str">
        <f t="shared" si="638"/>
        <v/>
      </c>
      <c r="EJ21" s="142" t="str">
        <f t="shared" si="638"/>
        <v/>
      </c>
      <c r="EK21" s="142" t="str">
        <f t="shared" si="638"/>
        <v/>
      </c>
      <c r="EL21" s="142" t="str">
        <f t="shared" si="638"/>
        <v/>
      </c>
      <c r="EM21" s="142" t="str">
        <f t="shared" si="638"/>
        <v/>
      </c>
      <c r="EN21" s="142" t="str">
        <f t="shared" si="638"/>
        <v/>
      </c>
      <c r="EO21" s="142" t="str">
        <f t="shared" si="638"/>
        <v/>
      </c>
      <c r="EP21" s="142" t="str">
        <f t="shared" si="639"/>
        <v/>
      </c>
      <c r="EQ21" s="142" t="str">
        <f t="shared" si="639"/>
        <v/>
      </c>
      <c r="ER21" s="142" t="str">
        <f t="shared" si="639"/>
        <v/>
      </c>
      <c r="ES21" s="142" t="str">
        <f t="shared" si="639"/>
        <v/>
      </c>
      <c r="ET21" s="142" t="str">
        <f t="shared" si="639"/>
        <v/>
      </c>
      <c r="EU21" s="142" t="str">
        <f t="shared" si="639"/>
        <v/>
      </c>
      <c r="EV21" s="142" t="str">
        <f t="shared" si="639"/>
        <v/>
      </c>
      <c r="EW21" s="142" t="str">
        <f t="shared" si="639"/>
        <v/>
      </c>
      <c r="EX21" s="142" t="str">
        <f t="shared" si="639"/>
        <v/>
      </c>
      <c r="EY21" s="142" t="str">
        <f t="shared" si="639"/>
        <v/>
      </c>
      <c r="EZ21" s="142" t="str">
        <f t="shared" si="640"/>
        <v/>
      </c>
      <c r="FA21" s="142" t="str">
        <f t="shared" si="640"/>
        <v/>
      </c>
      <c r="FB21" s="142" t="str">
        <f t="shared" si="640"/>
        <v/>
      </c>
      <c r="FC21" s="142" t="str">
        <f t="shared" si="640"/>
        <v/>
      </c>
      <c r="FD21" s="142" t="str">
        <f t="shared" si="640"/>
        <v/>
      </c>
      <c r="FE21" s="142" t="str">
        <f t="shared" si="640"/>
        <v/>
      </c>
      <c r="FF21" s="142" t="str">
        <f t="shared" si="640"/>
        <v/>
      </c>
      <c r="FG21" s="142" t="str">
        <f t="shared" si="640"/>
        <v/>
      </c>
      <c r="FH21" s="142" t="str">
        <f t="shared" si="640"/>
        <v/>
      </c>
      <c r="FI21" s="142" t="str">
        <f t="shared" si="640"/>
        <v/>
      </c>
      <c r="FJ21" s="142" t="str">
        <f t="shared" si="641"/>
        <v/>
      </c>
      <c r="FK21" s="142" t="str">
        <f t="shared" si="641"/>
        <v/>
      </c>
      <c r="FL21" s="142" t="str">
        <f t="shared" si="641"/>
        <v/>
      </c>
      <c r="FM21" s="142" t="str">
        <f t="shared" si="641"/>
        <v/>
      </c>
      <c r="FN21" s="142" t="str">
        <f t="shared" si="641"/>
        <v/>
      </c>
      <c r="FO21" s="142" t="str">
        <f t="shared" si="641"/>
        <v/>
      </c>
      <c r="FP21" s="142" t="str">
        <f t="shared" si="641"/>
        <v/>
      </c>
      <c r="FQ21" s="142" t="str">
        <f t="shared" si="641"/>
        <v/>
      </c>
      <c r="FR21" s="142" t="str">
        <f t="shared" si="641"/>
        <v/>
      </c>
      <c r="FS21" s="142" t="str">
        <f t="shared" si="641"/>
        <v/>
      </c>
      <c r="FT21" s="142" t="str">
        <f t="shared" si="642"/>
        <v/>
      </c>
      <c r="FU21" s="142" t="str">
        <f t="shared" si="642"/>
        <v/>
      </c>
      <c r="FV21" s="142" t="str">
        <f t="shared" si="642"/>
        <v/>
      </c>
      <c r="FW21" s="142" t="str">
        <f t="shared" si="642"/>
        <v/>
      </c>
      <c r="FX21" s="142" t="str">
        <f t="shared" si="642"/>
        <v/>
      </c>
      <c r="FY21" s="142" t="str">
        <f t="shared" si="642"/>
        <v/>
      </c>
      <c r="FZ21" s="142" t="str">
        <f t="shared" si="642"/>
        <v/>
      </c>
      <c r="GA21" s="142" t="str">
        <f t="shared" si="642"/>
        <v/>
      </c>
      <c r="GB21" s="142" t="str">
        <f t="shared" si="642"/>
        <v/>
      </c>
      <c r="GC21" s="142" t="str">
        <f t="shared" si="642"/>
        <v/>
      </c>
      <c r="GD21" s="142" t="str">
        <f t="shared" si="643"/>
        <v/>
      </c>
      <c r="GE21" s="142" t="str">
        <f t="shared" si="643"/>
        <v/>
      </c>
      <c r="GF21" s="142" t="str">
        <f t="shared" si="643"/>
        <v/>
      </c>
      <c r="GG21" s="142" t="str">
        <f t="shared" si="643"/>
        <v/>
      </c>
      <c r="GH21" s="142" t="str">
        <f t="shared" si="643"/>
        <v/>
      </c>
      <c r="GI21" s="142" t="str">
        <f t="shared" si="643"/>
        <v/>
      </c>
      <c r="GJ21" s="142" t="str">
        <f t="shared" si="643"/>
        <v/>
      </c>
      <c r="GK21" s="142" t="str">
        <f t="shared" si="643"/>
        <v/>
      </c>
      <c r="GL21" s="142" t="str">
        <f t="shared" si="643"/>
        <v/>
      </c>
      <c r="GM21" s="142" t="str">
        <f t="shared" si="643"/>
        <v/>
      </c>
      <c r="GN21" s="142" t="str">
        <f t="shared" si="644"/>
        <v/>
      </c>
      <c r="GO21" s="142" t="str">
        <f t="shared" si="644"/>
        <v/>
      </c>
      <c r="GP21" s="142" t="str">
        <f t="shared" si="644"/>
        <v/>
      </c>
      <c r="GQ21" s="142" t="str">
        <f t="shared" si="644"/>
        <v/>
      </c>
      <c r="GR21" s="142" t="str">
        <f t="shared" si="644"/>
        <v/>
      </c>
      <c r="GS21" s="142" t="str">
        <f t="shared" si="644"/>
        <v/>
      </c>
      <c r="GT21" s="142" t="str">
        <f t="shared" si="644"/>
        <v/>
      </c>
      <c r="GU21" s="142" t="str">
        <f t="shared" si="644"/>
        <v/>
      </c>
      <c r="GV21" s="142" t="str">
        <f t="shared" si="644"/>
        <v/>
      </c>
      <c r="GW21" s="142" t="str">
        <f t="shared" si="644"/>
        <v/>
      </c>
      <c r="GX21" s="142" t="str">
        <f t="shared" si="645"/>
        <v/>
      </c>
      <c r="GY21" s="142" t="str">
        <f t="shared" si="645"/>
        <v/>
      </c>
      <c r="GZ21" s="142" t="str">
        <f t="shared" si="645"/>
        <v/>
      </c>
      <c r="HA21" s="142" t="str">
        <f t="shared" si="645"/>
        <v/>
      </c>
      <c r="HB21" s="142" t="str">
        <f t="shared" si="645"/>
        <v/>
      </c>
      <c r="HC21" s="142" t="str">
        <f t="shared" si="645"/>
        <v/>
      </c>
      <c r="HD21" s="142" t="str">
        <f t="shared" si="645"/>
        <v/>
      </c>
      <c r="HE21" s="142" t="str">
        <f t="shared" si="645"/>
        <v/>
      </c>
      <c r="HF21" s="142" t="str">
        <f t="shared" si="645"/>
        <v/>
      </c>
      <c r="HG21" s="142" t="str">
        <f t="shared" si="645"/>
        <v/>
      </c>
      <c r="HH21" s="142" t="str">
        <f t="shared" si="646"/>
        <v/>
      </c>
      <c r="HI21" s="142" t="str">
        <f t="shared" si="646"/>
        <v/>
      </c>
      <c r="HJ21" s="142" t="str">
        <f t="shared" si="646"/>
        <v/>
      </c>
      <c r="HK21" s="142" t="str">
        <f t="shared" si="646"/>
        <v/>
      </c>
      <c r="HL21" s="142" t="str">
        <f t="shared" si="646"/>
        <v/>
      </c>
      <c r="HM21" s="142" t="str">
        <f t="shared" si="646"/>
        <v/>
      </c>
      <c r="HN21" s="142" t="str">
        <f t="shared" si="646"/>
        <v/>
      </c>
      <c r="HO21" s="142" t="str">
        <f t="shared" si="646"/>
        <v/>
      </c>
      <c r="HP21" s="142" t="str">
        <f t="shared" si="646"/>
        <v/>
      </c>
      <c r="HQ21" s="142" t="str">
        <f t="shared" si="646"/>
        <v/>
      </c>
      <c r="HR21" s="142" t="str">
        <f t="shared" si="647"/>
        <v/>
      </c>
      <c r="HS21" s="142" t="str">
        <f t="shared" si="647"/>
        <v/>
      </c>
      <c r="HT21" s="142" t="str">
        <f t="shared" si="647"/>
        <v/>
      </c>
      <c r="HU21" s="142" t="str">
        <f t="shared" si="647"/>
        <v/>
      </c>
      <c r="HV21" s="142" t="str">
        <f t="shared" si="647"/>
        <v/>
      </c>
      <c r="HW21" s="142" t="str">
        <f t="shared" si="647"/>
        <v/>
      </c>
      <c r="HX21" s="142" t="str">
        <f t="shared" si="647"/>
        <v/>
      </c>
      <c r="HY21" s="142" t="str">
        <f t="shared" si="647"/>
        <v/>
      </c>
      <c r="HZ21" s="142" t="str">
        <f t="shared" si="647"/>
        <v/>
      </c>
      <c r="IA21" s="142" t="str">
        <f t="shared" si="647"/>
        <v/>
      </c>
      <c r="IB21" s="142" t="str">
        <f t="shared" si="648"/>
        <v/>
      </c>
      <c r="IC21" s="142" t="str">
        <f t="shared" si="648"/>
        <v/>
      </c>
      <c r="ID21" s="142" t="str">
        <f t="shared" si="648"/>
        <v/>
      </c>
      <c r="IE21" s="142" t="str">
        <f t="shared" si="648"/>
        <v/>
      </c>
      <c r="IF21" s="142" t="str">
        <f t="shared" si="648"/>
        <v/>
      </c>
      <c r="IG21" s="142" t="str">
        <f t="shared" si="648"/>
        <v/>
      </c>
      <c r="IH21" s="142" t="str">
        <f t="shared" si="648"/>
        <v/>
      </c>
      <c r="II21" s="142" t="str">
        <f t="shared" si="648"/>
        <v/>
      </c>
      <c r="IJ21" s="142" t="str">
        <f t="shared" si="648"/>
        <v/>
      </c>
      <c r="IK21" s="142" t="str">
        <f t="shared" si="648"/>
        <v/>
      </c>
      <c r="IL21" s="142" t="str">
        <f t="shared" si="649"/>
        <v/>
      </c>
      <c r="IM21" s="142" t="str">
        <f t="shared" si="649"/>
        <v/>
      </c>
      <c r="IN21" s="142" t="str">
        <f t="shared" si="649"/>
        <v/>
      </c>
      <c r="IO21" s="142" t="str">
        <f t="shared" si="649"/>
        <v/>
      </c>
      <c r="IP21" s="142" t="str">
        <f t="shared" si="649"/>
        <v/>
      </c>
      <c r="IQ21" s="142" t="str">
        <f t="shared" si="649"/>
        <v/>
      </c>
      <c r="IR21" s="142" t="str">
        <f t="shared" si="649"/>
        <v/>
      </c>
      <c r="IS21" s="142" t="str">
        <f t="shared" si="649"/>
        <v/>
      </c>
      <c r="IT21" s="142" t="str">
        <f t="shared" si="649"/>
        <v/>
      </c>
      <c r="IU21" s="142" t="str">
        <f t="shared" si="649"/>
        <v/>
      </c>
      <c r="IV21" s="142" t="str">
        <f t="shared" si="650"/>
        <v/>
      </c>
      <c r="IW21" s="142" t="str">
        <f t="shared" si="650"/>
        <v/>
      </c>
      <c r="IX21" s="142" t="str">
        <f t="shared" si="650"/>
        <v/>
      </c>
      <c r="IY21" s="142" t="str">
        <f t="shared" si="650"/>
        <v/>
      </c>
      <c r="IZ21" s="142" t="str">
        <f t="shared" si="650"/>
        <v/>
      </c>
      <c r="JA21" s="142" t="str">
        <f t="shared" si="650"/>
        <v/>
      </c>
      <c r="JB21" s="142" t="str">
        <f t="shared" si="650"/>
        <v/>
      </c>
      <c r="JC21" s="142" t="str">
        <f t="shared" si="650"/>
        <v/>
      </c>
      <c r="JD21" s="142" t="str">
        <f t="shared" si="650"/>
        <v/>
      </c>
      <c r="JE21" s="142" t="str">
        <f t="shared" si="650"/>
        <v/>
      </c>
      <c r="JF21" s="142" t="str">
        <f t="shared" si="651"/>
        <v/>
      </c>
      <c r="JG21" s="142" t="str">
        <f t="shared" si="651"/>
        <v/>
      </c>
      <c r="JH21" s="142" t="str">
        <f t="shared" si="651"/>
        <v/>
      </c>
      <c r="JI21" s="142" t="str">
        <f t="shared" si="651"/>
        <v/>
      </c>
      <c r="JJ21" s="142" t="str">
        <f t="shared" si="651"/>
        <v/>
      </c>
      <c r="JK21" s="142" t="str">
        <f t="shared" si="651"/>
        <v/>
      </c>
      <c r="JL21" s="142" t="str">
        <f t="shared" si="651"/>
        <v/>
      </c>
      <c r="JM21" s="142" t="str">
        <f t="shared" si="651"/>
        <v/>
      </c>
      <c r="JN21" s="142" t="str">
        <f t="shared" si="651"/>
        <v/>
      </c>
      <c r="JO21" s="142" t="str">
        <f t="shared" si="651"/>
        <v/>
      </c>
      <c r="JP21" s="142" t="str">
        <f t="shared" si="652"/>
        <v/>
      </c>
      <c r="JQ21" s="142" t="str">
        <f t="shared" si="652"/>
        <v/>
      </c>
      <c r="JR21" s="142" t="str">
        <f t="shared" si="652"/>
        <v/>
      </c>
      <c r="JS21" s="142" t="str">
        <f t="shared" si="652"/>
        <v/>
      </c>
      <c r="JT21" s="142" t="str">
        <f t="shared" si="652"/>
        <v/>
      </c>
      <c r="JU21" s="142" t="str">
        <f t="shared" si="652"/>
        <v/>
      </c>
      <c r="JV21" s="142" t="str">
        <f t="shared" si="652"/>
        <v/>
      </c>
      <c r="JW21" s="142" t="str">
        <f t="shared" si="652"/>
        <v/>
      </c>
      <c r="JX21" s="142" t="str">
        <f t="shared" si="652"/>
        <v/>
      </c>
      <c r="JY21" s="142" t="str">
        <f t="shared" si="652"/>
        <v/>
      </c>
      <c r="JZ21" s="142" t="str">
        <f t="shared" si="653"/>
        <v/>
      </c>
      <c r="KA21" s="142" t="str">
        <f t="shared" si="653"/>
        <v/>
      </c>
      <c r="KB21" s="142" t="str">
        <f t="shared" si="653"/>
        <v/>
      </c>
      <c r="KC21" s="142" t="str">
        <f t="shared" si="653"/>
        <v/>
      </c>
      <c r="KD21" s="142" t="str">
        <f t="shared" si="653"/>
        <v/>
      </c>
      <c r="KE21" s="142" t="str">
        <f t="shared" si="653"/>
        <v/>
      </c>
      <c r="KF21" s="142" t="str">
        <f t="shared" si="653"/>
        <v/>
      </c>
      <c r="KG21" s="142" t="str">
        <f t="shared" si="653"/>
        <v/>
      </c>
      <c r="KH21" s="142" t="str">
        <f t="shared" si="653"/>
        <v/>
      </c>
      <c r="KI21" s="142" t="str">
        <f t="shared" si="653"/>
        <v/>
      </c>
      <c r="KP21" s="140">
        <f t="shared" si="444"/>
        <v>25</v>
      </c>
      <c r="KQ21" s="140" t="str">
        <f t="shared" si="448"/>
        <v/>
      </c>
      <c r="KR21" s="140" t="str">
        <f t="shared" si="449"/>
        <v/>
      </c>
      <c r="KS21" s="140" t="str">
        <f t="shared" si="450"/>
        <v/>
      </c>
      <c r="KT21" s="140" t="str">
        <f t="shared" si="451"/>
        <v/>
      </c>
      <c r="KU21" s="140" t="str">
        <f t="shared" si="452"/>
        <v/>
      </c>
      <c r="KV21" s="140" t="str">
        <f t="shared" si="453"/>
        <v/>
      </c>
      <c r="KW21" s="140" t="str">
        <f t="shared" si="454"/>
        <v/>
      </c>
      <c r="KX21" s="140" t="str">
        <f t="shared" si="455"/>
        <v/>
      </c>
      <c r="KY21" s="140" t="str">
        <f t="shared" si="456"/>
        <v/>
      </c>
      <c r="KZ21" s="140" t="str">
        <f t="shared" si="457"/>
        <v/>
      </c>
      <c r="LA21" s="140" t="str">
        <f t="shared" si="458"/>
        <v/>
      </c>
      <c r="LB21" s="140" t="str">
        <f t="shared" si="459"/>
        <v/>
      </c>
      <c r="LC21" s="140" t="str">
        <f t="shared" si="460"/>
        <v/>
      </c>
      <c r="LD21" s="140" t="str">
        <f t="shared" si="461"/>
        <v/>
      </c>
      <c r="LE21" s="140" t="str">
        <f t="shared" si="462"/>
        <v/>
      </c>
      <c r="LF21" s="140" t="str">
        <f t="shared" si="463"/>
        <v/>
      </c>
      <c r="LG21" s="140" t="str">
        <f t="shared" si="464"/>
        <v/>
      </c>
      <c r="LH21" s="140" t="str">
        <f t="shared" si="465"/>
        <v/>
      </c>
      <c r="LI21" s="140" t="str">
        <f t="shared" si="466"/>
        <v/>
      </c>
      <c r="LJ21" s="140" t="str">
        <f t="shared" si="467"/>
        <v/>
      </c>
      <c r="LK21" s="140" t="str">
        <f t="shared" si="468"/>
        <v/>
      </c>
      <c r="LL21" s="140" t="str">
        <f t="shared" si="469"/>
        <v/>
      </c>
      <c r="LM21" s="140" t="str">
        <f t="shared" si="470"/>
        <v/>
      </c>
      <c r="LN21" s="140" t="str">
        <f t="shared" si="471"/>
        <v/>
      </c>
      <c r="LO21" s="140" t="str">
        <f t="shared" si="472"/>
        <v/>
      </c>
      <c r="LP21" s="140" t="str">
        <f t="shared" si="473"/>
        <v/>
      </c>
      <c r="LQ21" s="140" t="str">
        <f t="shared" si="474"/>
        <v/>
      </c>
      <c r="LR21" s="140" t="str">
        <f t="shared" si="475"/>
        <v/>
      </c>
      <c r="LS21" s="140" t="str">
        <f t="shared" si="476"/>
        <v/>
      </c>
      <c r="LT21" s="140" t="str">
        <f t="shared" si="477"/>
        <v/>
      </c>
      <c r="LU21" s="140" t="str">
        <f t="shared" si="478"/>
        <v/>
      </c>
      <c r="LV21" s="140" t="str">
        <f t="shared" si="479"/>
        <v/>
      </c>
      <c r="LW21" s="140" t="str">
        <f t="shared" si="480"/>
        <v/>
      </c>
      <c r="LX21" s="140" t="str">
        <f t="shared" si="481"/>
        <v/>
      </c>
      <c r="LY21" s="140" t="str">
        <f t="shared" si="482"/>
        <v/>
      </c>
      <c r="LZ21" s="140" t="str">
        <f t="shared" si="483"/>
        <v/>
      </c>
      <c r="MA21" s="140" t="str">
        <f t="shared" si="484"/>
        <v/>
      </c>
      <c r="MB21" s="140" t="str">
        <f t="shared" si="485"/>
        <v/>
      </c>
      <c r="MC21" s="140" t="str">
        <f t="shared" si="486"/>
        <v/>
      </c>
      <c r="MD21" s="140" t="str">
        <f t="shared" si="487"/>
        <v/>
      </c>
      <c r="ME21" s="140" t="str">
        <f t="shared" si="488"/>
        <v/>
      </c>
      <c r="MF21" s="140" t="str">
        <f t="shared" si="489"/>
        <v/>
      </c>
      <c r="MG21" s="140" t="str">
        <f t="shared" si="490"/>
        <v/>
      </c>
      <c r="MH21" s="140" t="str">
        <f t="shared" si="491"/>
        <v/>
      </c>
      <c r="MI21" s="140" t="str">
        <f t="shared" si="492"/>
        <v/>
      </c>
      <c r="MJ21" s="140" t="str">
        <f t="shared" si="493"/>
        <v/>
      </c>
      <c r="MK21" s="140" t="str">
        <f t="shared" si="494"/>
        <v/>
      </c>
      <c r="ML21" s="140" t="str">
        <f t="shared" si="495"/>
        <v/>
      </c>
      <c r="MM21" s="140" t="str">
        <f t="shared" si="496"/>
        <v/>
      </c>
      <c r="MN21" s="140" t="str">
        <f t="shared" si="497"/>
        <v/>
      </c>
      <c r="MO21" s="140" t="str">
        <f t="shared" si="498"/>
        <v/>
      </c>
      <c r="MP21" s="140" t="str">
        <f t="shared" si="499"/>
        <v/>
      </c>
      <c r="MQ21" s="140" t="str">
        <f t="shared" si="500"/>
        <v/>
      </c>
      <c r="MR21" s="140" t="str">
        <f t="shared" si="501"/>
        <v/>
      </c>
      <c r="MS21" s="140" t="str">
        <f t="shared" si="502"/>
        <v/>
      </c>
      <c r="MT21" s="140" t="str">
        <f t="shared" si="503"/>
        <v/>
      </c>
      <c r="MU21" s="140" t="str">
        <f t="shared" si="504"/>
        <v/>
      </c>
      <c r="MV21" s="140" t="str">
        <f t="shared" si="505"/>
        <v/>
      </c>
      <c r="MW21" s="140" t="str">
        <f t="shared" si="506"/>
        <v/>
      </c>
      <c r="MX21" s="140" t="str">
        <f t="shared" si="507"/>
        <v/>
      </c>
      <c r="MY21" s="140" t="str">
        <f t="shared" si="508"/>
        <v/>
      </c>
      <c r="MZ21" s="140" t="str">
        <f t="shared" si="509"/>
        <v/>
      </c>
      <c r="NA21" s="140" t="str">
        <f t="shared" si="510"/>
        <v/>
      </c>
      <c r="NB21" s="140" t="str">
        <f t="shared" si="446"/>
        <v/>
      </c>
      <c r="NC21" s="140" t="str">
        <f t="shared" si="511"/>
        <v/>
      </c>
      <c r="ND21" s="140" t="str">
        <f t="shared" si="512"/>
        <v/>
      </c>
      <c r="NE21" s="140" t="str">
        <f t="shared" si="513"/>
        <v/>
      </c>
      <c r="NF21" s="140" t="str">
        <f t="shared" si="514"/>
        <v/>
      </c>
      <c r="NG21" s="140" t="str">
        <f t="shared" si="515"/>
        <v/>
      </c>
      <c r="NH21" s="140" t="str">
        <f t="shared" si="516"/>
        <v/>
      </c>
      <c r="NI21" s="140" t="str">
        <f t="shared" si="517"/>
        <v/>
      </c>
      <c r="NJ21" s="140" t="str">
        <f t="shared" si="518"/>
        <v/>
      </c>
      <c r="NK21" s="140" t="str">
        <f t="shared" si="519"/>
        <v/>
      </c>
      <c r="NL21" s="140" t="str">
        <f t="shared" si="520"/>
        <v/>
      </c>
      <c r="NM21" s="140" t="str">
        <f t="shared" si="521"/>
        <v/>
      </c>
      <c r="NN21" s="140" t="str">
        <f t="shared" si="522"/>
        <v/>
      </c>
      <c r="NO21" s="140" t="str">
        <f t="shared" si="523"/>
        <v/>
      </c>
      <c r="NP21" s="140" t="str">
        <f t="shared" si="524"/>
        <v/>
      </c>
      <c r="NQ21" s="140" t="str">
        <f t="shared" si="525"/>
        <v/>
      </c>
      <c r="NR21" s="140" t="str">
        <f t="shared" si="526"/>
        <v/>
      </c>
      <c r="NS21" s="140" t="str">
        <f t="shared" si="527"/>
        <v/>
      </c>
      <c r="NT21" s="140" t="str">
        <f t="shared" si="528"/>
        <v/>
      </c>
      <c r="NU21" s="140" t="str">
        <f t="shared" si="529"/>
        <v/>
      </c>
      <c r="NV21" s="140" t="str">
        <f t="shared" si="530"/>
        <v/>
      </c>
      <c r="NW21" s="140" t="str">
        <f t="shared" si="531"/>
        <v/>
      </c>
      <c r="NX21" s="140" t="str">
        <f t="shared" si="532"/>
        <v/>
      </c>
      <c r="NY21" s="140" t="str">
        <f t="shared" si="533"/>
        <v/>
      </c>
      <c r="NZ21" s="140" t="str">
        <f t="shared" si="534"/>
        <v/>
      </c>
      <c r="OA21" s="140" t="str">
        <f t="shared" si="535"/>
        <v/>
      </c>
      <c r="OB21" s="140" t="str">
        <f t="shared" si="536"/>
        <v/>
      </c>
      <c r="OC21" s="140" t="str">
        <f t="shared" si="537"/>
        <v/>
      </c>
      <c r="OD21" s="140" t="str">
        <f t="shared" si="538"/>
        <v/>
      </c>
      <c r="OE21" s="140" t="str">
        <f t="shared" si="539"/>
        <v/>
      </c>
      <c r="OF21" s="140" t="str">
        <f t="shared" si="540"/>
        <v/>
      </c>
      <c r="OG21" s="140" t="str">
        <f t="shared" si="541"/>
        <v/>
      </c>
      <c r="OH21" s="140" t="str">
        <f t="shared" si="542"/>
        <v/>
      </c>
      <c r="OI21" s="140" t="str">
        <f t="shared" si="543"/>
        <v/>
      </c>
      <c r="OJ21" s="140" t="str">
        <f t="shared" si="544"/>
        <v/>
      </c>
      <c r="OK21" s="140" t="str">
        <f t="shared" si="545"/>
        <v/>
      </c>
      <c r="OL21" s="140" t="str">
        <f t="shared" si="546"/>
        <v/>
      </c>
      <c r="OM21" s="140" t="str">
        <f t="shared" si="547"/>
        <v/>
      </c>
      <c r="ON21" s="140" t="str">
        <f t="shared" si="548"/>
        <v/>
      </c>
      <c r="OO21" s="140" t="str">
        <f t="shared" si="549"/>
        <v/>
      </c>
      <c r="OP21" s="140" t="str">
        <f t="shared" si="550"/>
        <v/>
      </c>
      <c r="OQ21" s="140" t="str">
        <f t="shared" si="551"/>
        <v/>
      </c>
      <c r="OR21" s="140" t="str">
        <f t="shared" si="552"/>
        <v/>
      </c>
      <c r="OS21" s="140" t="str">
        <f t="shared" si="553"/>
        <v/>
      </c>
      <c r="OT21" s="140" t="str">
        <f t="shared" si="554"/>
        <v/>
      </c>
      <c r="OU21" s="140" t="str">
        <f t="shared" si="555"/>
        <v/>
      </c>
      <c r="OV21" s="140" t="str">
        <f t="shared" si="556"/>
        <v/>
      </c>
      <c r="OW21" s="140" t="str">
        <f t="shared" si="557"/>
        <v/>
      </c>
      <c r="OX21" s="140" t="str">
        <f t="shared" si="558"/>
        <v/>
      </c>
      <c r="OY21" s="140" t="str">
        <f t="shared" si="559"/>
        <v/>
      </c>
      <c r="OZ21" s="140" t="str">
        <f t="shared" si="560"/>
        <v/>
      </c>
      <c r="PA21" s="140" t="str">
        <f t="shared" si="561"/>
        <v/>
      </c>
      <c r="PB21" s="140" t="str">
        <f t="shared" si="562"/>
        <v/>
      </c>
      <c r="PC21" s="140" t="str">
        <f t="shared" si="563"/>
        <v/>
      </c>
      <c r="PD21" s="140" t="str">
        <f t="shared" si="564"/>
        <v/>
      </c>
      <c r="PE21" s="140" t="str">
        <f t="shared" si="565"/>
        <v/>
      </c>
      <c r="PF21" s="140" t="str">
        <f t="shared" si="566"/>
        <v/>
      </c>
      <c r="PG21" s="140" t="str">
        <f t="shared" si="567"/>
        <v/>
      </c>
      <c r="PH21" s="140" t="str">
        <f t="shared" si="568"/>
        <v/>
      </c>
      <c r="PI21" s="140" t="str">
        <f t="shared" si="569"/>
        <v/>
      </c>
      <c r="PJ21" s="140" t="str">
        <f t="shared" si="570"/>
        <v/>
      </c>
      <c r="PK21" s="140" t="str">
        <f t="shared" si="571"/>
        <v/>
      </c>
      <c r="PL21" s="140" t="str">
        <f t="shared" si="572"/>
        <v/>
      </c>
      <c r="PM21" s="140" t="str">
        <f t="shared" si="573"/>
        <v/>
      </c>
      <c r="PN21" s="140" t="str">
        <f t="shared" si="447"/>
        <v/>
      </c>
      <c r="PO21" s="140" t="str">
        <f t="shared" si="624"/>
        <v/>
      </c>
      <c r="PP21" s="140" t="str">
        <f t="shared" si="625"/>
        <v/>
      </c>
      <c r="PQ21" s="140" t="str">
        <f t="shared" si="626"/>
        <v/>
      </c>
      <c r="PR21" s="140" t="str">
        <f t="shared" si="627"/>
        <v/>
      </c>
      <c r="PS21" s="140" t="str">
        <f t="shared" si="628"/>
        <v/>
      </c>
      <c r="PT21" s="140" t="str">
        <f t="shared" si="629"/>
        <v/>
      </c>
      <c r="PU21" s="140" t="str">
        <f t="shared" si="630"/>
        <v/>
      </c>
      <c r="PV21" s="140" t="str">
        <f t="shared" si="631"/>
        <v/>
      </c>
      <c r="PW21" s="140" t="str">
        <f t="shared" si="632"/>
        <v/>
      </c>
      <c r="PX21" s="140" t="str">
        <f t="shared" si="633"/>
        <v/>
      </c>
      <c r="PY21" s="140" t="str">
        <f t="shared" si="634"/>
        <v/>
      </c>
      <c r="PZ21" s="140" t="str">
        <f t="shared" si="574"/>
        <v/>
      </c>
      <c r="QA21" s="140" t="str">
        <f t="shared" si="575"/>
        <v/>
      </c>
      <c r="QB21" s="140" t="str">
        <f t="shared" si="576"/>
        <v/>
      </c>
      <c r="QC21" s="140" t="str">
        <f t="shared" si="577"/>
        <v/>
      </c>
      <c r="QD21" s="140" t="str">
        <f t="shared" si="578"/>
        <v/>
      </c>
      <c r="QE21" s="140" t="str">
        <f t="shared" si="579"/>
        <v/>
      </c>
      <c r="QF21" s="140" t="str">
        <f t="shared" si="580"/>
        <v/>
      </c>
      <c r="QG21" s="140" t="str">
        <f t="shared" si="581"/>
        <v/>
      </c>
      <c r="QH21" s="140" t="str">
        <f t="shared" si="582"/>
        <v/>
      </c>
      <c r="QI21" s="140" t="str">
        <f t="shared" si="583"/>
        <v/>
      </c>
      <c r="QJ21" s="140" t="str">
        <f t="shared" si="584"/>
        <v/>
      </c>
      <c r="QK21" s="140" t="str">
        <f t="shared" si="585"/>
        <v/>
      </c>
      <c r="QL21" s="140" t="str">
        <f t="shared" si="586"/>
        <v/>
      </c>
      <c r="QM21" s="140" t="str">
        <f t="shared" si="587"/>
        <v/>
      </c>
      <c r="QN21" s="140" t="str">
        <f t="shared" si="588"/>
        <v/>
      </c>
      <c r="QO21" s="140" t="str">
        <f t="shared" si="589"/>
        <v/>
      </c>
      <c r="QP21" s="140" t="str">
        <f t="shared" si="590"/>
        <v/>
      </c>
      <c r="QQ21" s="140" t="str">
        <f t="shared" si="591"/>
        <v/>
      </c>
      <c r="QR21" s="140" t="str">
        <f t="shared" si="592"/>
        <v/>
      </c>
      <c r="QS21" s="140" t="str">
        <f t="shared" si="593"/>
        <v/>
      </c>
      <c r="QT21" s="140" t="str">
        <f t="shared" si="594"/>
        <v/>
      </c>
      <c r="QU21" s="140" t="str">
        <f t="shared" si="595"/>
        <v/>
      </c>
      <c r="QV21" s="140" t="str">
        <f t="shared" si="596"/>
        <v/>
      </c>
      <c r="QW21" s="140" t="str">
        <f t="shared" si="597"/>
        <v/>
      </c>
      <c r="QX21" s="140" t="str">
        <f t="shared" si="598"/>
        <v/>
      </c>
      <c r="QY21" s="140" t="str">
        <f t="shared" si="599"/>
        <v/>
      </c>
      <c r="QZ21" s="140" t="str">
        <f t="shared" si="600"/>
        <v/>
      </c>
      <c r="RA21" s="140" t="str">
        <f t="shared" si="601"/>
        <v/>
      </c>
      <c r="RB21" s="140" t="str">
        <f t="shared" si="602"/>
        <v/>
      </c>
      <c r="RC21" s="140" t="str">
        <f t="shared" si="603"/>
        <v/>
      </c>
      <c r="RD21" s="140" t="str">
        <f t="shared" si="604"/>
        <v/>
      </c>
      <c r="RE21" s="140" t="str">
        <f t="shared" si="605"/>
        <v/>
      </c>
      <c r="RF21" s="140" t="str">
        <f t="shared" si="606"/>
        <v/>
      </c>
      <c r="RG21" s="140" t="str">
        <f t="shared" si="607"/>
        <v/>
      </c>
      <c r="RH21" s="140" t="str">
        <f t="shared" si="608"/>
        <v/>
      </c>
      <c r="RI21" s="140" t="str">
        <f t="shared" si="609"/>
        <v/>
      </c>
      <c r="RJ21" s="140" t="str">
        <f t="shared" si="610"/>
        <v/>
      </c>
      <c r="RK21" s="140" t="str">
        <f t="shared" si="611"/>
        <v/>
      </c>
      <c r="RL21" s="140" t="str">
        <f t="shared" si="612"/>
        <v/>
      </c>
      <c r="RM21" s="140" t="str">
        <f t="shared" si="613"/>
        <v/>
      </c>
      <c r="RN21" s="140" t="str">
        <f t="shared" si="614"/>
        <v/>
      </c>
      <c r="RO21" s="140" t="str">
        <f t="shared" si="615"/>
        <v/>
      </c>
      <c r="RP21" s="140" t="str">
        <f t="shared" si="616"/>
        <v/>
      </c>
      <c r="RQ21" s="140" t="str">
        <f t="shared" si="617"/>
        <v/>
      </c>
      <c r="RR21" s="140" t="str">
        <f t="shared" si="618"/>
        <v/>
      </c>
      <c r="RS21" s="140" t="str">
        <f t="shared" si="619"/>
        <v/>
      </c>
      <c r="RT21" s="140" t="str">
        <f t="shared" si="620"/>
        <v/>
      </c>
      <c r="RU21" s="140" t="str">
        <f t="shared" si="621"/>
        <v/>
      </c>
      <c r="RV21" s="140" t="str">
        <f t="shared" si="622"/>
        <v/>
      </c>
      <c r="RW21" s="140" t="str">
        <f t="shared" si="623"/>
        <v/>
      </c>
    </row>
    <row r="22" spans="2:491" x14ac:dyDescent="0.25">
      <c r="C22" s="15">
        <f>+C21+1</f>
        <v>13</v>
      </c>
      <c r="D22" s="18" t="s">
        <v>69</v>
      </c>
      <c r="E22" s="20">
        <v>6</v>
      </c>
      <c r="F22" s="20">
        <v>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  <c r="BF22" s="115">
        <v>18</v>
      </c>
      <c r="BG22" s="129">
        <f t="shared" si="201"/>
        <v>6</v>
      </c>
      <c r="BH22" s="130">
        <f t="shared" si="202"/>
        <v>5</v>
      </c>
      <c r="BI22" s="130" t="str">
        <f t="shared" si="203"/>
        <v/>
      </c>
      <c r="BJ22" s="130" t="str">
        <f t="shared" si="204"/>
        <v/>
      </c>
      <c r="BK22" s="130" t="str">
        <f t="shared" si="205"/>
        <v/>
      </c>
      <c r="BL22" s="130" t="str">
        <f t="shared" si="206"/>
        <v/>
      </c>
      <c r="BM22" s="130" t="str">
        <f t="shared" si="207"/>
        <v/>
      </c>
      <c r="BN22" s="130" t="str">
        <f t="shared" si="208"/>
        <v/>
      </c>
      <c r="BO22" s="130" t="str">
        <f t="shared" si="209"/>
        <v/>
      </c>
      <c r="BP22" s="130" t="str">
        <f t="shared" si="210"/>
        <v/>
      </c>
      <c r="BQ22" s="130" t="str">
        <f t="shared" si="211"/>
        <v/>
      </c>
      <c r="BR22" s="130" t="str">
        <f t="shared" si="212"/>
        <v/>
      </c>
      <c r="BS22" s="130" t="str">
        <f t="shared" si="213"/>
        <v/>
      </c>
      <c r="BT22" s="130" t="str">
        <f t="shared" si="214"/>
        <v/>
      </c>
      <c r="BU22" s="130" t="str">
        <f t="shared" si="215"/>
        <v/>
      </c>
      <c r="BV22" s="130" t="str">
        <f t="shared" si="216"/>
        <v/>
      </c>
      <c r="BW22" s="130" t="str">
        <f t="shared" si="217"/>
        <v/>
      </c>
      <c r="BX22" s="130" t="str">
        <f t="shared" si="218"/>
        <v/>
      </c>
      <c r="BY22" s="130" t="str">
        <f t="shared" si="219"/>
        <v/>
      </c>
      <c r="BZ22" s="131" t="str">
        <f t="shared" si="220"/>
        <v/>
      </c>
      <c r="CB22" s="115">
        <v>18</v>
      </c>
      <c r="CC22" s="132">
        <f t="shared" si="221"/>
        <v>4</v>
      </c>
      <c r="CD22" s="133">
        <f t="shared" si="654"/>
        <v>5</v>
      </c>
      <c r="CE22" s="133" t="str">
        <f t="shared" si="655"/>
        <v/>
      </c>
      <c r="CF22" s="133" t="str">
        <f t="shared" si="656"/>
        <v/>
      </c>
      <c r="CG22" s="133" t="str">
        <f t="shared" si="657"/>
        <v/>
      </c>
      <c r="CH22" s="133" t="str">
        <f t="shared" si="658"/>
        <v/>
      </c>
      <c r="CI22" s="133" t="str">
        <f t="shared" si="659"/>
        <v/>
      </c>
      <c r="CJ22" s="133" t="str">
        <f t="shared" si="660"/>
        <v/>
      </c>
      <c r="CK22" s="133" t="str">
        <f t="shared" si="661"/>
        <v/>
      </c>
      <c r="CL22" s="133" t="str">
        <f t="shared" si="662"/>
        <v/>
      </c>
      <c r="CM22" s="133" t="str">
        <f t="shared" si="663"/>
        <v/>
      </c>
      <c r="CN22" s="133" t="str">
        <f t="shared" si="192"/>
        <v/>
      </c>
      <c r="CO22" s="133" t="str">
        <f t="shared" si="193"/>
        <v/>
      </c>
      <c r="CP22" s="133" t="str">
        <f t="shared" si="194"/>
        <v/>
      </c>
      <c r="CQ22" s="133" t="str">
        <f t="shared" si="195"/>
        <v/>
      </c>
      <c r="CR22" s="133" t="str">
        <f t="shared" si="196"/>
        <v/>
      </c>
      <c r="CS22" s="133" t="str">
        <f t="shared" si="197"/>
        <v/>
      </c>
      <c r="CT22" s="133" t="str">
        <f t="shared" si="198"/>
        <v/>
      </c>
      <c r="CU22" s="133" t="str">
        <f t="shared" si="199"/>
        <v/>
      </c>
      <c r="CV22" s="134" t="str">
        <f t="shared" si="200"/>
        <v/>
      </c>
      <c r="CY22" s="140"/>
      <c r="CZ22" s="140"/>
      <c r="DA22" s="115">
        <f t="shared" si="445"/>
        <v>14</v>
      </c>
      <c r="DB22" s="142">
        <f t="shared" si="635"/>
        <v>3</v>
      </c>
      <c r="DC22" s="142" t="str">
        <f t="shared" si="635"/>
        <v/>
      </c>
      <c r="DD22" s="142" t="str">
        <f t="shared" si="635"/>
        <v/>
      </c>
      <c r="DE22" s="142" t="str">
        <f t="shared" si="635"/>
        <v/>
      </c>
      <c r="DF22" s="142" t="str">
        <f t="shared" si="635"/>
        <v/>
      </c>
      <c r="DG22" s="142" t="str">
        <f t="shared" si="635"/>
        <v/>
      </c>
      <c r="DH22" s="142" t="str">
        <f t="shared" si="635"/>
        <v/>
      </c>
      <c r="DI22" s="142" t="str">
        <f t="shared" si="635"/>
        <v/>
      </c>
      <c r="DJ22" s="142" t="str">
        <f t="shared" si="635"/>
        <v/>
      </c>
      <c r="DK22" s="142" t="str">
        <f t="shared" si="635"/>
        <v/>
      </c>
      <c r="DL22" s="142" t="str">
        <f t="shared" si="636"/>
        <v/>
      </c>
      <c r="DM22" s="142" t="str">
        <f t="shared" si="636"/>
        <v/>
      </c>
      <c r="DN22" s="142" t="str">
        <f t="shared" si="636"/>
        <v/>
      </c>
      <c r="DO22" s="142" t="str">
        <f t="shared" si="636"/>
        <v/>
      </c>
      <c r="DP22" s="142" t="str">
        <f t="shared" si="636"/>
        <v/>
      </c>
      <c r="DQ22" s="142" t="str">
        <f t="shared" si="636"/>
        <v/>
      </c>
      <c r="DR22" s="142" t="str">
        <f t="shared" si="636"/>
        <v/>
      </c>
      <c r="DS22" s="142" t="str">
        <f t="shared" si="636"/>
        <v/>
      </c>
      <c r="DT22" s="142" t="str">
        <f t="shared" si="636"/>
        <v/>
      </c>
      <c r="DU22" s="142" t="str">
        <f t="shared" si="636"/>
        <v/>
      </c>
      <c r="DV22" s="142" t="str">
        <f t="shared" si="637"/>
        <v/>
      </c>
      <c r="DW22" s="142" t="str">
        <f t="shared" si="637"/>
        <v/>
      </c>
      <c r="DX22" s="142" t="str">
        <f t="shared" si="637"/>
        <v/>
      </c>
      <c r="DY22" s="142" t="str">
        <f t="shared" si="637"/>
        <v/>
      </c>
      <c r="DZ22" s="142" t="str">
        <f t="shared" si="637"/>
        <v/>
      </c>
      <c r="EA22" s="142" t="str">
        <f t="shared" si="637"/>
        <v/>
      </c>
      <c r="EB22" s="142" t="str">
        <f t="shared" si="637"/>
        <v/>
      </c>
      <c r="EC22" s="142" t="str">
        <f t="shared" si="637"/>
        <v/>
      </c>
      <c r="ED22" s="142" t="str">
        <f t="shared" si="637"/>
        <v/>
      </c>
      <c r="EE22" s="142" t="str">
        <f t="shared" si="637"/>
        <v/>
      </c>
      <c r="EF22" s="142" t="str">
        <f t="shared" si="638"/>
        <v/>
      </c>
      <c r="EG22" s="142" t="str">
        <f t="shared" si="638"/>
        <v/>
      </c>
      <c r="EH22" s="142" t="str">
        <f t="shared" si="638"/>
        <v/>
      </c>
      <c r="EI22" s="142" t="str">
        <f t="shared" si="638"/>
        <v/>
      </c>
      <c r="EJ22" s="142" t="str">
        <f t="shared" si="638"/>
        <v/>
      </c>
      <c r="EK22" s="142" t="str">
        <f t="shared" si="638"/>
        <v/>
      </c>
      <c r="EL22" s="142" t="str">
        <f t="shared" si="638"/>
        <v/>
      </c>
      <c r="EM22" s="142" t="str">
        <f t="shared" si="638"/>
        <v/>
      </c>
      <c r="EN22" s="142" t="str">
        <f t="shared" si="638"/>
        <v/>
      </c>
      <c r="EO22" s="142" t="str">
        <f t="shared" si="638"/>
        <v/>
      </c>
      <c r="EP22" s="142" t="str">
        <f t="shared" si="639"/>
        <v/>
      </c>
      <c r="EQ22" s="142" t="str">
        <f t="shared" si="639"/>
        <v/>
      </c>
      <c r="ER22" s="142" t="str">
        <f t="shared" si="639"/>
        <v/>
      </c>
      <c r="ES22" s="142" t="str">
        <f t="shared" si="639"/>
        <v/>
      </c>
      <c r="ET22" s="142" t="str">
        <f t="shared" si="639"/>
        <v/>
      </c>
      <c r="EU22" s="142" t="str">
        <f t="shared" si="639"/>
        <v/>
      </c>
      <c r="EV22" s="142" t="str">
        <f t="shared" si="639"/>
        <v/>
      </c>
      <c r="EW22" s="142" t="str">
        <f t="shared" si="639"/>
        <v/>
      </c>
      <c r="EX22" s="142" t="str">
        <f t="shared" si="639"/>
        <v/>
      </c>
      <c r="EY22" s="142" t="str">
        <f t="shared" si="639"/>
        <v/>
      </c>
      <c r="EZ22" s="142" t="str">
        <f t="shared" si="640"/>
        <v/>
      </c>
      <c r="FA22" s="142" t="str">
        <f t="shared" si="640"/>
        <v/>
      </c>
      <c r="FB22" s="142" t="str">
        <f t="shared" si="640"/>
        <v/>
      </c>
      <c r="FC22" s="142" t="str">
        <f t="shared" si="640"/>
        <v/>
      </c>
      <c r="FD22" s="142" t="str">
        <f t="shared" si="640"/>
        <v/>
      </c>
      <c r="FE22" s="142" t="str">
        <f t="shared" si="640"/>
        <v/>
      </c>
      <c r="FF22" s="142" t="str">
        <f t="shared" si="640"/>
        <v/>
      </c>
      <c r="FG22" s="142" t="str">
        <f t="shared" si="640"/>
        <v/>
      </c>
      <c r="FH22" s="142" t="str">
        <f t="shared" si="640"/>
        <v/>
      </c>
      <c r="FI22" s="142" t="str">
        <f t="shared" si="640"/>
        <v/>
      </c>
      <c r="FJ22" s="142" t="str">
        <f t="shared" si="641"/>
        <v/>
      </c>
      <c r="FK22" s="142" t="str">
        <f t="shared" si="641"/>
        <v/>
      </c>
      <c r="FL22" s="142" t="str">
        <f t="shared" si="641"/>
        <v/>
      </c>
      <c r="FM22" s="142" t="str">
        <f t="shared" si="641"/>
        <v/>
      </c>
      <c r="FN22" s="142" t="str">
        <f t="shared" si="641"/>
        <v/>
      </c>
      <c r="FO22" s="142" t="str">
        <f t="shared" si="641"/>
        <v/>
      </c>
      <c r="FP22" s="142" t="str">
        <f t="shared" si="641"/>
        <v/>
      </c>
      <c r="FQ22" s="142" t="str">
        <f t="shared" si="641"/>
        <v/>
      </c>
      <c r="FR22" s="142" t="str">
        <f t="shared" si="641"/>
        <v/>
      </c>
      <c r="FS22" s="142" t="str">
        <f t="shared" si="641"/>
        <v/>
      </c>
      <c r="FT22" s="142" t="str">
        <f t="shared" si="642"/>
        <v/>
      </c>
      <c r="FU22" s="142" t="str">
        <f t="shared" si="642"/>
        <v/>
      </c>
      <c r="FV22" s="142" t="str">
        <f t="shared" si="642"/>
        <v/>
      </c>
      <c r="FW22" s="142" t="str">
        <f t="shared" si="642"/>
        <v/>
      </c>
      <c r="FX22" s="142" t="str">
        <f t="shared" si="642"/>
        <v/>
      </c>
      <c r="FY22" s="142" t="str">
        <f t="shared" si="642"/>
        <v/>
      </c>
      <c r="FZ22" s="142" t="str">
        <f t="shared" si="642"/>
        <v/>
      </c>
      <c r="GA22" s="142" t="str">
        <f t="shared" si="642"/>
        <v/>
      </c>
      <c r="GB22" s="142" t="str">
        <f t="shared" si="642"/>
        <v/>
      </c>
      <c r="GC22" s="142" t="str">
        <f t="shared" si="642"/>
        <v/>
      </c>
      <c r="GD22" s="142" t="str">
        <f t="shared" si="643"/>
        <v/>
      </c>
      <c r="GE22" s="142" t="str">
        <f t="shared" si="643"/>
        <v/>
      </c>
      <c r="GF22" s="142" t="str">
        <f t="shared" si="643"/>
        <v/>
      </c>
      <c r="GG22" s="142" t="str">
        <f t="shared" si="643"/>
        <v/>
      </c>
      <c r="GH22" s="142" t="str">
        <f t="shared" si="643"/>
        <v/>
      </c>
      <c r="GI22" s="142" t="str">
        <f t="shared" si="643"/>
        <v/>
      </c>
      <c r="GJ22" s="142" t="str">
        <f t="shared" si="643"/>
        <v/>
      </c>
      <c r="GK22" s="142" t="str">
        <f t="shared" si="643"/>
        <v/>
      </c>
      <c r="GL22" s="142" t="str">
        <f t="shared" si="643"/>
        <v/>
      </c>
      <c r="GM22" s="142" t="str">
        <f t="shared" si="643"/>
        <v/>
      </c>
      <c r="GN22" s="142" t="str">
        <f t="shared" si="644"/>
        <v/>
      </c>
      <c r="GO22" s="142" t="str">
        <f t="shared" si="644"/>
        <v/>
      </c>
      <c r="GP22" s="142" t="str">
        <f t="shared" si="644"/>
        <v/>
      </c>
      <c r="GQ22" s="142" t="str">
        <f t="shared" si="644"/>
        <v/>
      </c>
      <c r="GR22" s="142" t="str">
        <f t="shared" si="644"/>
        <v/>
      </c>
      <c r="GS22" s="142" t="str">
        <f t="shared" si="644"/>
        <v/>
      </c>
      <c r="GT22" s="142" t="str">
        <f t="shared" si="644"/>
        <v/>
      </c>
      <c r="GU22" s="142" t="str">
        <f t="shared" si="644"/>
        <v/>
      </c>
      <c r="GV22" s="142" t="str">
        <f t="shared" si="644"/>
        <v/>
      </c>
      <c r="GW22" s="142" t="str">
        <f t="shared" si="644"/>
        <v/>
      </c>
      <c r="GX22" s="142" t="str">
        <f t="shared" si="645"/>
        <v/>
      </c>
      <c r="GY22" s="142" t="str">
        <f t="shared" si="645"/>
        <v/>
      </c>
      <c r="GZ22" s="142" t="str">
        <f t="shared" si="645"/>
        <v/>
      </c>
      <c r="HA22" s="142" t="str">
        <f t="shared" si="645"/>
        <v/>
      </c>
      <c r="HB22" s="142" t="str">
        <f t="shared" si="645"/>
        <v/>
      </c>
      <c r="HC22" s="142" t="str">
        <f t="shared" si="645"/>
        <v/>
      </c>
      <c r="HD22" s="142" t="str">
        <f t="shared" si="645"/>
        <v/>
      </c>
      <c r="HE22" s="142" t="str">
        <f t="shared" si="645"/>
        <v/>
      </c>
      <c r="HF22" s="142" t="str">
        <f t="shared" si="645"/>
        <v/>
      </c>
      <c r="HG22" s="142" t="str">
        <f t="shared" si="645"/>
        <v/>
      </c>
      <c r="HH22" s="142" t="str">
        <f t="shared" si="646"/>
        <v/>
      </c>
      <c r="HI22" s="142" t="str">
        <f t="shared" si="646"/>
        <v/>
      </c>
      <c r="HJ22" s="142" t="str">
        <f t="shared" si="646"/>
        <v/>
      </c>
      <c r="HK22" s="142" t="str">
        <f t="shared" si="646"/>
        <v/>
      </c>
      <c r="HL22" s="142" t="str">
        <f t="shared" si="646"/>
        <v/>
      </c>
      <c r="HM22" s="142" t="str">
        <f t="shared" si="646"/>
        <v/>
      </c>
      <c r="HN22" s="142" t="str">
        <f t="shared" si="646"/>
        <v/>
      </c>
      <c r="HO22" s="142" t="str">
        <f t="shared" si="646"/>
        <v/>
      </c>
      <c r="HP22" s="142" t="str">
        <f t="shared" si="646"/>
        <v/>
      </c>
      <c r="HQ22" s="142" t="str">
        <f t="shared" si="646"/>
        <v/>
      </c>
      <c r="HR22" s="142" t="str">
        <f t="shared" si="647"/>
        <v/>
      </c>
      <c r="HS22" s="142" t="str">
        <f t="shared" si="647"/>
        <v/>
      </c>
      <c r="HT22" s="142" t="str">
        <f t="shared" si="647"/>
        <v/>
      </c>
      <c r="HU22" s="142" t="str">
        <f t="shared" si="647"/>
        <v/>
      </c>
      <c r="HV22" s="142" t="str">
        <f t="shared" si="647"/>
        <v/>
      </c>
      <c r="HW22" s="142" t="str">
        <f t="shared" si="647"/>
        <v/>
      </c>
      <c r="HX22" s="142" t="str">
        <f t="shared" si="647"/>
        <v/>
      </c>
      <c r="HY22" s="142" t="str">
        <f t="shared" si="647"/>
        <v/>
      </c>
      <c r="HZ22" s="142" t="str">
        <f t="shared" si="647"/>
        <v/>
      </c>
      <c r="IA22" s="142" t="str">
        <f t="shared" si="647"/>
        <v/>
      </c>
      <c r="IB22" s="142" t="str">
        <f t="shared" si="648"/>
        <v/>
      </c>
      <c r="IC22" s="142" t="str">
        <f t="shared" si="648"/>
        <v/>
      </c>
      <c r="ID22" s="142" t="str">
        <f t="shared" si="648"/>
        <v/>
      </c>
      <c r="IE22" s="142" t="str">
        <f t="shared" si="648"/>
        <v/>
      </c>
      <c r="IF22" s="142" t="str">
        <f t="shared" si="648"/>
        <v/>
      </c>
      <c r="IG22" s="142" t="str">
        <f t="shared" si="648"/>
        <v/>
      </c>
      <c r="IH22" s="142" t="str">
        <f t="shared" si="648"/>
        <v/>
      </c>
      <c r="II22" s="142" t="str">
        <f t="shared" si="648"/>
        <v/>
      </c>
      <c r="IJ22" s="142" t="str">
        <f t="shared" si="648"/>
        <v/>
      </c>
      <c r="IK22" s="142" t="str">
        <f t="shared" si="648"/>
        <v/>
      </c>
      <c r="IL22" s="142" t="str">
        <f t="shared" si="649"/>
        <v/>
      </c>
      <c r="IM22" s="142" t="str">
        <f t="shared" si="649"/>
        <v/>
      </c>
      <c r="IN22" s="142" t="str">
        <f t="shared" si="649"/>
        <v/>
      </c>
      <c r="IO22" s="142" t="str">
        <f t="shared" si="649"/>
        <v/>
      </c>
      <c r="IP22" s="142" t="str">
        <f t="shared" si="649"/>
        <v/>
      </c>
      <c r="IQ22" s="142" t="str">
        <f t="shared" si="649"/>
        <v/>
      </c>
      <c r="IR22" s="142" t="str">
        <f t="shared" si="649"/>
        <v/>
      </c>
      <c r="IS22" s="142" t="str">
        <f t="shared" si="649"/>
        <v/>
      </c>
      <c r="IT22" s="142" t="str">
        <f t="shared" si="649"/>
        <v/>
      </c>
      <c r="IU22" s="142" t="str">
        <f t="shared" si="649"/>
        <v/>
      </c>
      <c r="IV22" s="142" t="str">
        <f t="shared" si="650"/>
        <v/>
      </c>
      <c r="IW22" s="142" t="str">
        <f t="shared" si="650"/>
        <v/>
      </c>
      <c r="IX22" s="142" t="str">
        <f t="shared" si="650"/>
        <v/>
      </c>
      <c r="IY22" s="142" t="str">
        <f t="shared" si="650"/>
        <v/>
      </c>
      <c r="IZ22" s="142" t="str">
        <f t="shared" si="650"/>
        <v/>
      </c>
      <c r="JA22" s="142" t="str">
        <f t="shared" si="650"/>
        <v/>
      </c>
      <c r="JB22" s="142" t="str">
        <f t="shared" si="650"/>
        <v/>
      </c>
      <c r="JC22" s="142" t="str">
        <f t="shared" si="650"/>
        <v/>
      </c>
      <c r="JD22" s="142" t="str">
        <f t="shared" si="650"/>
        <v/>
      </c>
      <c r="JE22" s="142" t="str">
        <f t="shared" si="650"/>
        <v/>
      </c>
      <c r="JF22" s="142" t="str">
        <f t="shared" si="651"/>
        <v/>
      </c>
      <c r="JG22" s="142" t="str">
        <f t="shared" si="651"/>
        <v/>
      </c>
      <c r="JH22" s="142" t="str">
        <f t="shared" si="651"/>
        <v/>
      </c>
      <c r="JI22" s="142" t="str">
        <f t="shared" si="651"/>
        <v/>
      </c>
      <c r="JJ22" s="142" t="str">
        <f t="shared" si="651"/>
        <v/>
      </c>
      <c r="JK22" s="142" t="str">
        <f t="shared" si="651"/>
        <v/>
      </c>
      <c r="JL22" s="142" t="str">
        <f t="shared" si="651"/>
        <v/>
      </c>
      <c r="JM22" s="142" t="str">
        <f t="shared" si="651"/>
        <v/>
      </c>
      <c r="JN22" s="142" t="str">
        <f t="shared" si="651"/>
        <v/>
      </c>
      <c r="JO22" s="142" t="str">
        <f t="shared" si="651"/>
        <v/>
      </c>
      <c r="JP22" s="142" t="str">
        <f t="shared" si="652"/>
        <v/>
      </c>
      <c r="JQ22" s="142" t="str">
        <f t="shared" si="652"/>
        <v/>
      </c>
      <c r="JR22" s="142" t="str">
        <f t="shared" si="652"/>
        <v/>
      </c>
      <c r="JS22" s="142" t="str">
        <f t="shared" si="652"/>
        <v/>
      </c>
      <c r="JT22" s="142" t="str">
        <f t="shared" si="652"/>
        <v/>
      </c>
      <c r="JU22" s="142" t="str">
        <f t="shared" si="652"/>
        <v/>
      </c>
      <c r="JV22" s="142" t="str">
        <f t="shared" si="652"/>
        <v/>
      </c>
      <c r="JW22" s="142" t="str">
        <f t="shared" si="652"/>
        <v/>
      </c>
      <c r="JX22" s="142" t="str">
        <f t="shared" si="652"/>
        <v/>
      </c>
      <c r="JY22" s="142" t="str">
        <f t="shared" si="652"/>
        <v/>
      </c>
      <c r="JZ22" s="142" t="str">
        <f t="shared" si="653"/>
        <v/>
      </c>
      <c r="KA22" s="142" t="str">
        <f t="shared" si="653"/>
        <v/>
      </c>
      <c r="KB22" s="142" t="str">
        <f t="shared" si="653"/>
        <v/>
      </c>
      <c r="KC22" s="142" t="str">
        <f t="shared" si="653"/>
        <v/>
      </c>
      <c r="KD22" s="142" t="str">
        <f t="shared" si="653"/>
        <v/>
      </c>
      <c r="KE22" s="142" t="str">
        <f t="shared" si="653"/>
        <v/>
      </c>
      <c r="KF22" s="142" t="str">
        <f t="shared" si="653"/>
        <v/>
      </c>
      <c r="KG22" s="142" t="str">
        <f t="shared" si="653"/>
        <v/>
      </c>
      <c r="KH22" s="142" t="str">
        <f t="shared" si="653"/>
        <v/>
      </c>
      <c r="KI22" s="142" t="str">
        <f t="shared" si="653"/>
        <v/>
      </c>
      <c r="KP22" s="140">
        <f t="shared" si="444"/>
        <v>9</v>
      </c>
      <c r="KQ22" s="140" t="str">
        <f t="shared" si="448"/>
        <v/>
      </c>
      <c r="KR22" s="140" t="str">
        <f t="shared" si="449"/>
        <v/>
      </c>
      <c r="KS22" s="140" t="str">
        <f t="shared" si="450"/>
        <v/>
      </c>
      <c r="KT22" s="140" t="str">
        <f t="shared" si="451"/>
        <v/>
      </c>
      <c r="KU22" s="140" t="str">
        <f t="shared" si="452"/>
        <v/>
      </c>
      <c r="KV22" s="140" t="str">
        <f t="shared" si="453"/>
        <v/>
      </c>
      <c r="KW22" s="140" t="str">
        <f t="shared" si="454"/>
        <v/>
      </c>
      <c r="KX22" s="140" t="str">
        <f t="shared" si="455"/>
        <v/>
      </c>
      <c r="KY22" s="140" t="str">
        <f t="shared" si="456"/>
        <v/>
      </c>
      <c r="KZ22" s="140" t="str">
        <f t="shared" si="457"/>
        <v/>
      </c>
      <c r="LA22" s="140" t="str">
        <f t="shared" si="458"/>
        <v/>
      </c>
      <c r="LB22" s="140" t="str">
        <f t="shared" si="459"/>
        <v/>
      </c>
      <c r="LC22" s="140" t="str">
        <f t="shared" si="460"/>
        <v/>
      </c>
      <c r="LD22" s="140" t="str">
        <f t="shared" si="461"/>
        <v/>
      </c>
      <c r="LE22" s="140" t="str">
        <f t="shared" si="462"/>
        <v/>
      </c>
      <c r="LF22" s="140" t="str">
        <f t="shared" si="463"/>
        <v/>
      </c>
      <c r="LG22" s="140" t="str">
        <f t="shared" si="464"/>
        <v/>
      </c>
      <c r="LH22" s="140" t="str">
        <f t="shared" si="465"/>
        <v/>
      </c>
      <c r="LI22" s="140" t="str">
        <f t="shared" si="466"/>
        <v/>
      </c>
      <c r="LJ22" s="140" t="str">
        <f t="shared" si="467"/>
        <v/>
      </c>
      <c r="LK22" s="140" t="str">
        <f t="shared" si="468"/>
        <v/>
      </c>
      <c r="LL22" s="140" t="str">
        <f t="shared" si="469"/>
        <v/>
      </c>
      <c r="LM22" s="140" t="str">
        <f t="shared" si="470"/>
        <v/>
      </c>
      <c r="LN22" s="140" t="str">
        <f t="shared" si="471"/>
        <v/>
      </c>
      <c r="LO22" s="140" t="str">
        <f t="shared" si="472"/>
        <v/>
      </c>
      <c r="LP22" s="140" t="str">
        <f t="shared" si="473"/>
        <v/>
      </c>
      <c r="LQ22" s="140" t="str">
        <f t="shared" si="474"/>
        <v/>
      </c>
      <c r="LR22" s="140" t="str">
        <f t="shared" si="475"/>
        <v/>
      </c>
      <c r="LS22" s="140" t="str">
        <f t="shared" si="476"/>
        <v/>
      </c>
      <c r="LT22" s="140" t="str">
        <f t="shared" si="477"/>
        <v/>
      </c>
      <c r="LU22" s="140" t="str">
        <f t="shared" si="478"/>
        <v/>
      </c>
      <c r="LV22" s="140" t="str">
        <f t="shared" si="479"/>
        <v/>
      </c>
      <c r="LW22" s="140" t="str">
        <f t="shared" si="480"/>
        <v/>
      </c>
      <c r="LX22" s="140" t="str">
        <f t="shared" si="481"/>
        <v/>
      </c>
      <c r="LY22" s="140" t="str">
        <f t="shared" si="482"/>
        <v/>
      </c>
      <c r="LZ22" s="140" t="str">
        <f t="shared" si="483"/>
        <v/>
      </c>
      <c r="MA22" s="140" t="str">
        <f t="shared" si="484"/>
        <v/>
      </c>
      <c r="MB22" s="140" t="str">
        <f t="shared" si="485"/>
        <v/>
      </c>
      <c r="MC22" s="140" t="str">
        <f t="shared" si="486"/>
        <v/>
      </c>
      <c r="MD22" s="140" t="str">
        <f t="shared" si="487"/>
        <v/>
      </c>
      <c r="ME22" s="140" t="str">
        <f t="shared" si="488"/>
        <v/>
      </c>
      <c r="MF22" s="140" t="str">
        <f t="shared" si="489"/>
        <v/>
      </c>
      <c r="MG22" s="140" t="str">
        <f t="shared" si="490"/>
        <v/>
      </c>
      <c r="MH22" s="140" t="str">
        <f t="shared" si="491"/>
        <v/>
      </c>
      <c r="MI22" s="140" t="str">
        <f t="shared" si="492"/>
        <v/>
      </c>
      <c r="MJ22" s="140" t="str">
        <f t="shared" si="493"/>
        <v/>
      </c>
      <c r="MK22" s="140" t="str">
        <f t="shared" si="494"/>
        <v/>
      </c>
      <c r="ML22" s="140" t="str">
        <f t="shared" si="495"/>
        <v/>
      </c>
      <c r="MM22" s="140" t="str">
        <f t="shared" si="496"/>
        <v/>
      </c>
      <c r="MN22" s="140" t="str">
        <f t="shared" si="497"/>
        <v/>
      </c>
      <c r="MO22" s="140" t="str">
        <f t="shared" si="498"/>
        <v/>
      </c>
      <c r="MP22" s="140" t="str">
        <f t="shared" si="499"/>
        <v/>
      </c>
      <c r="MQ22" s="140" t="str">
        <f t="shared" si="500"/>
        <v/>
      </c>
      <c r="MR22" s="140" t="str">
        <f t="shared" si="501"/>
        <v/>
      </c>
      <c r="MS22" s="140" t="str">
        <f t="shared" si="502"/>
        <v/>
      </c>
      <c r="MT22" s="140" t="str">
        <f t="shared" si="503"/>
        <v/>
      </c>
      <c r="MU22" s="140" t="str">
        <f t="shared" si="504"/>
        <v/>
      </c>
      <c r="MV22" s="140" t="str">
        <f t="shared" si="505"/>
        <v/>
      </c>
      <c r="MW22" s="140" t="str">
        <f t="shared" si="506"/>
        <v/>
      </c>
      <c r="MX22" s="140" t="str">
        <f t="shared" si="507"/>
        <v/>
      </c>
      <c r="MY22" s="140" t="str">
        <f t="shared" si="508"/>
        <v/>
      </c>
      <c r="MZ22" s="140" t="str">
        <f t="shared" si="509"/>
        <v/>
      </c>
      <c r="NA22" s="140" t="str">
        <f t="shared" si="510"/>
        <v/>
      </c>
      <c r="NB22" s="140" t="str">
        <f t="shared" si="446"/>
        <v/>
      </c>
      <c r="NC22" s="140" t="str">
        <f t="shared" si="511"/>
        <v/>
      </c>
      <c r="ND22" s="140" t="str">
        <f t="shared" si="512"/>
        <v/>
      </c>
      <c r="NE22" s="140" t="str">
        <f t="shared" si="513"/>
        <v/>
      </c>
      <c r="NF22" s="140" t="str">
        <f t="shared" si="514"/>
        <v/>
      </c>
      <c r="NG22" s="140" t="str">
        <f t="shared" si="515"/>
        <v/>
      </c>
      <c r="NH22" s="140" t="str">
        <f t="shared" si="516"/>
        <v/>
      </c>
      <c r="NI22" s="140" t="str">
        <f t="shared" si="517"/>
        <v/>
      </c>
      <c r="NJ22" s="140" t="str">
        <f t="shared" si="518"/>
        <v/>
      </c>
      <c r="NK22" s="140" t="str">
        <f t="shared" si="519"/>
        <v/>
      </c>
      <c r="NL22" s="140" t="str">
        <f t="shared" si="520"/>
        <v/>
      </c>
      <c r="NM22" s="140" t="str">
        <f t="shared" si="521"/>
        <v/>
      </c>
      <c r="NN22" s="140" t="str">
        <f t="shared" si="522"/>
        <v/>
      </c>
      <c r="NO22" s="140" t="str">
        <f t="shared" si="523"/>
        <v/>
      </c>
      <c r="NP22" s="140" t="str">
        <f t="shared" si="524"/>
        <v/>
      </c>
      <c r="NQ22" s="140" t="str">
        <f t="shared" si="525"/>
        <v/>
      </c>
      <c r="NR22" s="140" t="str">
        <f t="shared" si="526"/>
        <v/>
      </c>
      <c r="NS22" s="140" t="str">
        <f t="shared" si="527"/>
        <v/>
      </c>
      <c r="NT22" s="140" t="str">
        <f t="shared" si="528"/>
        <v/>
      </c>
      <c r="NU22" s="140" t="str">
        <f t="shared" si="529"/>
        <v/>
      </c>
      <c r="NV22" s="140" t="str">
        <f t="shared" si="530"/>
        <v/>
      </c>
      <c r="NW22" s="140" t="str">
        <f t="shared" si="531"/>
        <v/>
      </c>
      <c r="NX22" s="140" t="str">
        <f t="shared" si="532"/>
        <v/>
      </c>
      <c r="NY22" s="140" t="str">
        <f t="shared" si="533"/>
        <v/>
      </c>
      <c r="NZ22" s="140" t="str">
        <f t="shared" si="534"/>
        <v/>
      </c>
      <c r="OA22" s="140" t="str">
        <f t="shared" si="535"/>
        <v/>
      </c>
      <c r="OB22" s="140" t="str">
        <f t="shared" si="536"/>
        <v/>
      </c>
      <c r="OC22" s="140" t="str">
        <f t="shared" si="537"/>
        <v/>
      </c>
      <c r="OD22" s="140" t="str">
        <f t="shared" si="538"/>
        <v/>
      </c>
      <c r="OE22" s="140" t="str">
        <f t="shared" si="539"/>
        <v/>
      </c>
      <c r="OF22" s="140" t="str">
        <f t="shared" si="540"/>
        <v/>
      </c>
      <c r="OG22" s="140" t="str">
        <f t="shared" si="541"/>
        <v/>
      </c>
      <c r="OH22" s="140" t="str">
        <f t="shared" si="542"/>
        <v/>
      </c>
      <c r="OI22" s="140" t="str">
        <f t="shared" si="543"/>
        <v/>
      </c>
      <c r="OJ22" s="140" t="str">
        <f t="shared" si="544"/>
        <v/>
      </c>
      <c r="OK22" s="140" t="str">
        <f t="shared" si="545"/>
        <v/>
      </c>
      <c r="OL22" s="140" t="str">
        <f t="shared" si="546"/>
        <v/>
      </c>
      <c r="OM22" s="140" t="str">
        <f t="shared" si="547"/>
        <v/>
      </c>
      <c r="ON22" s="140" t="str">
        <f t="shared" si="548"/>
        <v/>
      </c>
      <c r="OO22" s="140" t="str">
        <f t="shared" si="549"/>
        <v/>
      </c>
      <c r="OP22" s="140" t="str">
        <f t="shared" si="550"/>
        <v/>
      </c>
      <c r="OQ22" s="140" t="str">
        <f t="shared" si="551"/>
        <v/>
      </c>
      <c r="OR22" s="140" t="str">
        <f t="shared" si="552"/>
        <v/>
      </c>
      <c r="OS22" s="140" t="str">
        <f t="shared" si="553"/>
        <v/>
      </c>
      <c r="OT22" s="140" t="str">
        <f t="shared" si="554"/>
        <v/>
      </c>
      <c r="OU22" s="140" t="str">
        <f t="shared" si="555"/>
        <v/>
      </c>
      <c r="OV22" s="140" t="str">
        <f t="shared" si="556"/>
        <v/>
      </c>
      <c r="OW22" s="140" t="str">
        <f t="shared" si="557"/>
        <v/>
      </c>
      <c r="OX22" s="140" t="str">
        <f t="shared" si="558"/>
        <v/>
      </c>
      <c r="OY22" s="140" t="str">
        <f t="shared" si="559"/>
        <v/>
      </c>
      <c r="OZ22" s="140" t="str">
        <f t="shared" si="560"/>
        <v/>
      </c>
      <c r="PA22" s="140" t="str">
        <f t="shared" si="561"/>
        <v/>
      </c>
      <c r="PB22" s="140" t="str">
        <f t="shared" si="562"/>
        <v/>
      </c>
      <c r="PC22" s="140" t="str">
        <f t="shared" si="563"/>
        <v/>
      </c>
      <c r="PD22" s="140" t="str">
        <f t="shared" si="564"/>
        <v/>
      </c>
      <c r="PE22" s="140" t="str">
        <f t="shared" si="565"/>
        <v/>
      </c>
      <c r="PF22" s="140" t="str">
        <f t="shared" si="566"/>
        <v/>
      </c>
      <c r="PG22" s="140" t="str">
        <f t="shared" si="567"/>
        <v/>
      </c>
      <c r="PH22" s="140" t="str">
        <f t="shared" si="568"/>
        <v/>
      </c>
      <c r="PI22" s="140" t="str">
        <f t="shared" si="569"/>
        <v/>
      </c>
      <c r="PJ22" s="140" t="str">
        <f t="shared" si="570"/>
        <v/>
      </c>
      <c r="PK22" s="140" t="str">
        <f t="shared" si="571"/>
        <v/>
      </c>
      <c r="PL22" s="140" t="str">
        <f t="shared" si="572"/>
        <v/>
      </c>
      <c r="PM22" s="140" t="str">
        <f t="shared" si="573"/>
        <v/>
      </c>
      <c r="PN22" s="140" t="str">
        <f t="shared" si="447"/>
        <v/>
      </c>
      <c r="PO22" s="140" t="str">
        <f t="shared" si="624"/>
        <v/>
      </c>
      <c r="PP22" s="140" t="str">
        <f t="shared" si="625"/>
        <v/>
      </c>
      <c r="PQ22" s="140" t="str">
        <f t="shared" si="626"/>
        <v/>
      </c>
      <c r="PR22" s="140" t="str">
        <f t="shared" si="627"/>
        <v/>
      </c>
      <c r="PS22" s="140" t="str">
        <f t="shared" si="628"/>
        <v/>
      </c>
      <c r="PT22" s="140" t="str">
        <f t="shared" si="629"/>
        <v/>
      </c>
      <c r="PU22" s="140" t="str">
        <f t="shared" si="630"/>
        <v/>
      </c>
      <c r="PV22" s="140" t="str">
        <f t="shared" si="631"/>
        <v/>
      </c>
      <c r="PW22" s="140" t="str">
        <f t="shared" si="632"/>
        <v/>
      </c>
      <c r="PX22" s="140" t="str">
        <f t="shared" si="633"/>
        <v/>
      </c>
      <c r="PY22" s="140" t="str">
        <f t="shared" si="634"/>
        <v/>
      </c>
      <c r="PZ22" s="140" t="str">
        <f t="shared" si="574"/>
        <v/>
      </c>
      <c r="QA22" s="140" t="str">
        <f t="shared" si="575"/>
        <v/>
      </c>
      <c r="QB22" s="140" t="str">
        <f t="shared" si="576"/>
        <v/>
      </c>
      <c r="QC22" s="140" t="str">
        <f t="shared" si="577"/>
        <v/>
      </c>
      <c r="QD22" s="140" t="str">
        <f t="shared" si="578"/>
        <v/>
      </c>
      <c r="QE22" s="140" t="str">
        <f t="shared" si="579"/>
        <v/>
      </c>
      <c r="QF22" s="140" t="str">
        <f t="shared" si="580"/>
        <v/>
      </c>
      <c r="QG22" s="140" t="str">
        <f t="shared" si="581"/>
        <v/>
      </c>
      <c r="QH22" s="140" t="str">
        <f t="shared" si="582"/>
        <v/>
      </c>
      <c r="QI22" s="140" t="str">
        <f t="shared" si="583"/>
        <v/>
      </c>
      <c r="QJ22" s="140" t="str">
        <f t="shared" si="584"/>
        <v/>
      </c>
      <c r="QK22" s="140" t="str">
        <f t="shared" si="585"/>
        <v/>
      </c>
      <c r="QL22" s="140" t="str">
        <f t="shared" si="586"/>
        <v/>
      </c>
      <c r="QM22" s="140" t="str">
        <f t="shared" si="587"/>
        <v/>
      </c>
      <c r="QN22" s="140" t="str">
        <f t="shared" si="588"/>
        <v/>
      </c>
      <c r="QO22" s="140" t="str">
        <f t="shared" si="589"/>
        <v/>
      </c>
      <c r="QP22" s="140" t="str">
        <f t="shared" si="590"/>
        <v/>
      </c>
      <c r="QQ22" s="140" t="str">
        <f t="shared" si="591"/>
        <v/>
      </c>
      <c r="QR22" s="140" t="str">
        <f t="shared" si="592"/>
        <v/>
      </c>
      <c r="QS22" s="140" t="str">
        <f t="shared" si="593"/>
        <v/>
      </c>
      <c r="QT22" s="140" t="str">
        <f t="shared" si="594"/>
        <v/>
      </c>
      <c r="QU22" s="140" t="str">
        <f t="shared" si="595"/>
        <v/>
      </c>
      <c r="QV22" s="140" t="str">
        <f t="shared" si="596"/>
        <v/>
      </c>
      <c r="QW22" s="140" t="str">
        <f t="shared" si="597"/>
        <v/>
      </c>
      <c r="QX22" s="140" t="str">
        <f t="shared" si="598"/>
        <v/>
      </c>
      <c r="QY22" s="140" t="str">
        <f t="shared" si="599"/>
        <v/>
      </c>
      <c r="QZ22" s="140" t="str">
        <f t="shared" si="600"/>
        <v/>
      </c>
      <c r="RA22" s="140" t="str">
        <f t="shared" si="601"/>
        <v/>
      </c>
      <c r="RB22" s="140" t="str">
        <f t="shared" si="602"/>
        <v/>
      </c>
      <c r="RC22" s="140" t="str">
        <f t="shared" si="603"/>
        <v/>
      </c>
      <c r="RD22" s="140" t="str">
        <f t="shared" si="604"/>
        <v/>
      </c>
      <c r="RE22" s="140" t="str">
        <f t="shared" si="605"/>
        <v/>
      </c>
      <c r="RF22" s="140" t="str">
        <f t="shared" si="606"/>
        <v/>
      </c>
      <c r="RG22" s="140" t="str">
        <f t="shared" si="607"/>
        <v/>
      </c>
      <c r="RH22" s="140" t="str">
        <f t="shared" si="608"/>
        <v/>
      </c>
      <c r="RI22" s="140" t="str">
        <f t="shared" si="609"/>
        <v/>
      </c>
      <c r="RJ22" s="140" t="str">
        <f t="shared" si="610"/>
        <v/>
      </c>
      <c r="RK22" s="140" t="str">
        <f t="shared" si="611"/>
        <v/>
      </c>
      <c r="RL22" s="140" t="str">
        <f t="shared" si="612"/>
        <v/>
      </c>
      <c r="RM22" s="140" t="str">
        <f t="shared" si="613"/>
        <v/>
      </c>
      <c r="RN22" s="140" t="str">
        <f t="shared" si="614"/>
        <v/>
      </c>
      <c r="RO22" s="140" t="str">
        <f t="shared" si="615"/>
        <v/>
      </c>
      <c r="RP22" s="140" t="str">
        <f t="shared" si="616"/>
        <v/>
      </c>
      <c r="RQ22" s="140" t="str">
        <f t="shared" si="617"/>
        <v/>
      </c>
      <c r="RR22" s="140" t="str">
        <f t="shared" si="618"/>
        <v/>
      </c>
      <c r="RS22" s="140" t="str">
        <f t="shared" si="619"/>
        <v/>
      </c>
      <c r="RT22" s="140" t="str">
        <f t="shared" si="620"/>
        <v/>
      </c>
      <c r="RU22" s="140" t="str">
        <f t="shared" si="621"/>
        <v/>
      </c>
      <c r="RV22" s="140" t="str">
        <f t="shared" si="622"/>
        <v/>
      </c>
      <c r="RW22" s="140" t="str">
        <f t="shared" si="623"/>
        <v/>
      </c>
    </row>
    <row r="23" spans="2:491" x14ac:dyDescent="0.25">
      <c r="C23" s="15">
        <f t="shared" ref="C23:C29" si="664">+C22+1</f>
        <v>14</v>
      </c>
      <c r="D23" s="18" t="s">
        <v>70</v>
      </c>
      <c r="E23" s="20">
        <v>8</v>
      </c>
      <c r="F23" s="20">
        <v>3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  <c r="BF23" s="115">
        <v>19</v>
      </c>
      <c r="BG23" s="129">
        <f t="shared" si="201"/>
        <v>8</v>
      </c>
      <c r="BH23" s="130">
        <f t="shared" si="202"/>
        <v>9</v>
      </c>
      <c r="BI23" s="130" t="str">
        <f t="shared" si="203"/>
        <v/>
      </c>
      <c r="BJ23" s="130" t="str">
        <f t="shared" si="204"/>
        <v/>
      </c>
      <c r="BK23" s="130" t="str">
        <f t="shared" si="205"/>
        <v/>
      </c>
      <c r="BL23" s="130" t="str">
        <f t="shared" si="206"/>
        <v/>
      </c>
      <c r="BM23" s="130" t="str">
        <f t="shared" si="207"/>
        <v/>
      </c>
      <c r="BN23" s="130" t="str">
        <f t="shared" si="208"/>
        <v/>
      </c>
      <c r="BO23" s="130" t="str">
        <f t="shared" si="209"/>
        <v/>
      </c>
      <c r="BP23" s="130" t="str">
        <f t="shared" si="210"/>
        <v/>
      </c>
      <c r="BQ23" s="130" t="str">
        <f t="shared" si="211"/>
        <v/>
      </c>
      <c r="BR23" s="130" t="str">
        <f t="shared" si="212"/>
        <v/>
      </c>
      <c r="BS23" s="130" t="str">
        <f t="shared" si="213"/>
        <v/>
      </c>
      <c r="BT23" s="130" t="str">
        <f t="shared" si="214"/>
        <v/>
      </c>
      <c r="BU23" s="130" t="str">
        <f t="shared" si="215"/>
        <v/>
      </c>
      <c r="BV23" s="130" t="str">
        <f t="shared" si="216"/>
        <v/>
      </c>
      <c r="BW23" s="130" t="str">
        <f t="shared" si="217"/>
        <v/>
      </c>
      <c r="BX23" s="130" t="str">
        <f t="shared" si="218"/>
        <v/>
      </c>
      <c r="BY23" s="130" t="str">
        <f t="shared" si="219"/>
        <v/>
      </c>
      <c r="BZ23" s="131" t="str">
        <f t="shared" si="220"/>
        <v/>
      </c>
      <c r="CB23" s="115">
        <v>19</v>
      </c>
      <c r="CC23" s="132">
        <f t="shared" si="221"/>
        <v>2</v>
      </c>
      <c r="CD23" s="133">
        <f t="shared" si="654"/>
        <v>1</v>
      </c>
      <c r="CE23" s="133" t="str">
        <f t="shared" si="655"/>
        <v/>
      </c>
      <c r="CF23" s="133" t="str">
        <f t="shared" si="656"/>
        <v/>
      </c>
      <c r="CG23" s="133" t="str">
        <f t="shared" si="657"/>
        <v/>
      </c>
      <c r="CH23" s="133" t="str">
        <f t="shared" si="658"/>
        <v/>
      </c>
      <c r="CI23" s="133" t="str">
        <f t="shared" si="659"/>
        <v/>
      </c>
      <c r="CJ23" s="133" t="str">
        <f t="shared" si="660"/>
        <v/>
      </c>
      <c r="CK23" s="133" t="str">
        <f t="shared" si="661"/>
        <v/>
      </c>
      <c r="CL23" s="133" t="str">
        <f t="shared" si="662"/>
        <v/>
      </c>
      <c r="CM23" s="133" t="str">
        <f t="shared" si="663"/>
        <v/>
      </c>
      <c r="CN23" s="133" t="str">
        <f t="shared" si="192"/>
        <v/>
      </c>
      <c r="CO23" s="133" t="str">
        <f t="shared" si="193"/>
        <v/>
      </c>
      <c r="CP23" s="133" t="str">
        <f t="shared" si="194"/>
        <v/>
      </c>
      <c r="CQ23" s="133" t="str">
        <f t="shared" si="195"/>
        <v/>
      </c>
      <c r="CR23" s="133" t="str">
        <f t="shared" si="196"/>
        <v/>
      </c>
      <c r="CS23" s="133" t="str">
        <f t="shared" si="197"/>
        <v/>
      </c>
      <c r="CT23" s="133" t="str">
        <f t="shared" si="198"/>
        <v/>
      </c>
      <c r="CU23" s="133" t="str">
        <f t="shared" si="199"/>
        <v/>
      </c>
      <c r="CV23" s="134" t="str">
        <f t="shared" si="200"/>
        <v/>
      </c>
      <c r="CY23" s="140"/>
      <c r="CZ23" s="140"/>
      <c r="DA23" s="115">
        <f t="shared" si="445"/>
        <v>15</v>
      </c>
      <c r="DB23" s="142">
        <f t="shared" si="635"/>
        <v>5</v>
      </c>
      <c r="DC23" s="142" t="str">
        <f t="shared" si="635"/>
        <v/>
      </c>
      <c r="DD23" s="142" t="str">
        <f t="shared" si="635"/>
        <v/>
      </c>
      <c r="DE23" s="142" t="str">
        <f t="shared" si="635"/>
        <v/>
      </c>
      <c r="DF23" s="142" t="str">
        <f t="shared" si="635"/>
        <v/>
      </c>
      <c r="DG23" s="142" t="str">
        <f t="shared" si="635"/>
        <v/>
      </c>
      <c r="DH23" s="142" t="str">
        <f t="shared" si="635"/>
        <v/>
      </c>
      <c r="DI23" s="142" t="str">
        <f t="shared" si="635"/>
        <v/>
      </c>
      <c r="DJ23" s="142" t="str">
        <f t="shared" si="635"/>
        <v/>
      </c>
      <c r="DK23" s="142" t="str">
        <f t="shared" si="635"/>
        <v/>
      </c>
      <c r="DL23" s="142" t="str">
        <f t="shared" si="636"/>
        <v/>
      </c>
      <c r="DM23" s="142" t="str">
        <f t="shared" si="636"/>
        <v/>
      </c>
      <c r="DN23" s="142" t="str">
        <f t="shared" si="636"/>
        <v/>
      </c>
      <c r="DO23" s="142" t="str">
        <f t="shared" si="636"/>
        <v/>
      </c>
      <c r="DP23" s="142" t="str">
        <f t="shared" si="636"/>
        <v/>
      </c>
      <c r="DQ23" s="142" t="str">
        <f t="shared" si="636"/>
        <v/>
      </c>
      <c r="DR23" s="142" t="str">
        <f t="shared" si="636"/>
        <v/>
      </c>
      <c r="DS23" s="142" t="str">
        <f t="shared" si="636"/>
        <v/>
      </c>
      <c r="DT23" s="142" t="str">
        <f t="shared" si="636"/>
        <v/>
      </c>
      <c r="DU23" s="142" t="str">
        <f t="shared" si="636"/>
        <v/>
      </c>
      <c r="DV23" s="142" t="str">
        <f t="shared" si="637"/>
        <v/>
      </c>
      <c r="DW23" s="142" t="str">
        <f t="shared" si="637"/>
        <v/>
      </c>
      <c r="DX23" s="142" t="str">
        <f t="shared" si="637"/>
        <v/>
      </c>
      <c r="DY23" s="142" t="str">
        <f t="shared" si="637"/>
        <v/>
      </c>
      <c r="DZ23" s="142" t="str">
        <f t="shared" si="637"/>
        <v/>
      </c>
      <c r="EA23" s="142" t="str">
        <f t="shared" si="637"/>
        <v/>
      </c>
      <c r="EB23" s="142" t="str">
        <f t="shared" si="637"/>
        <v/>
      </c>
      <c r="EC23" s="142" t="str">
        <f t="shared" si="637"/>
        <v/>
      </c>
      <c r="ED23" s="142" t="str">
        <f t="shared" si="637"/>
        <v/>
      </c>
      <c r="EE23" s="142" t="str">
        <f t="shared" si="637"/>
        <v/>
      </c>
      <c r="EF23" s="142" t="str">
        <f t="shared" si="638"/>
        <v/>
      </c>
      <c r="EG23" s="142" t="str">
        <f t="shared" si="638"/>
        <v/>
      </c>
      <c r="EH23" s="142" t="str">
        <f t="shared" si="638"/>
        <v/>
      </c>
      <c r="EI23" s="142" t="str">
        <f t="shared" si="638"/>
        <v/>
      </c>
      <c r="EJ23" s="142" t="str">
        <f t="shared" si="638"/>
        <v/>
      </c>
      <c r="EK23" s="142" t="str">
        <f t="shared" si="638"/>
        <v/>
      </c>
      <c r="EL23" s="142" t="str">
        <f t="shared" si="638"/>
        <v/>
      </c>
      <c r="EM23" s="142" t="str">
        <f t="shared" si="638"/>
        <v/>
      </c>
      <c r="EN23" s="142" t="str">
        <f t="shared" si="638"/>
        <v/>
      </c>
      <c r="EO23" s="142" t="str">
        <f t="shared" si="638"/>
        <v/>
      </c>
      <c r="EP23" s="142" t="str">
        <f t="shared" si="639"/>
        <v/>
      </c>
      <c r="EQ23" s="142" t="str">
        <f t="shared" si="639"/>
        <v/>
      </c>
      <c r="ER23" s="142" t="str">
        <f t="shared" si="639"/>
        <v/>
      </c>
      <c r="ES23" s="142" t="str">
        <f t="shared" si="639"/>
        <v/>
      </c>
      <c r="ET23" s="142" t="str">
        <f t="shared" si="639"/>
        <v/>
      </c>
      <c r="EU23" s="142" t="str">
        <f t="shared" si="639"/>
        <v/>
      </c>
      <c r="EV23" s="142" t="str">
        <f t="shared" si="639"/>
        <v/>
      </c>
      <c r="EW23" s="142" t="str">
        <f t="shared" si="639"/>
        <v/>
      </c>
      <c r="EX23" s="142" t="str">
        <f t="shared" si="639"/>
        <v/>
      </c>
      <c r="EY23" s="142" t="str">
        <f t="shared" si="639"/>
        <v/>
      </c>
      <c r="EZ23" s="142" t="str">
        <f t="shared" si="640"/>
        <v/>
      </c>
      <c r="FA23" s="142" t="str">
        <f t="shared" si="640"/>
        <v/>
      </c>
      <c r="FB23" s="142" t="str">
        <f t="shared" si="640"/>
        <v/>
      </c>
      <c r="FC23" s="142" t="str">
        <f t="shared" si="640"/>
        <v/>
      </c>
      <c r="FD23" s="142" t="str">
        <f t="shared" si="640"/>
        <v/>
      </c>
      <c r="FE23" s="142" t="str">
        <f t="shared" si="640"/>
        <v/>
      </c>
      <c r="FF23" s="142" t="str">
        <f t="shared" si="640"/>
        <v/>
      </c>
      <c r="FG23" s="142" t="str">
        <f t="shared" si="640"/>
        <v/>
      </c>
      <c r="FH23" s="142" t="str">
        <f t="shared" si="640"/>
        <v/>
      </c>
      <c r="FI23" s="142" t="str">
        <f t="shared" si="640"/>
        <v/>
      </c>
      <c r="FJ23" s="142" t="str">
        <f t="shared" si="641"/>
        <v/>
      </c>
      <c r="FK23" s="142" t="str">
        <f t="shared" si="641"/>
        <v/>
      </c>
      <c r="FL23" s="142" t="str">
        <f t="shared" si="641"/>
        <v/>
      </c>
      <c r="FM23" s="142" t="str">
        <f t="shared" si="641"/>
        <v/>
      </c>
      <c r="FN23" s="142" t="str">
        <f t="shared" si="641"/>
        <v/>
      </c>
      <c r="FO23" s="142" t="str">
        <f t="shared" si="641"/>
        <v/>
      </c>
      <c r="FP23" s="142" t="str">
        <f t="shared" si="641"/>
        <v/>
      </c>
      <c r="FQ23" s="142" t="str">
        <f t="shared" si="641"/>
        <v/>
      </c>
      <c r="FR23" s="142" t="str">
        <f t="shared" si="641"/>
        <v/>
      </c>
      <c r="FS23" s="142" t="str">
        <f t="shared" si="641"/>
        <v/>
      </c>
      <c r="FT23" s="142" t="str">
        <f t="shared" si="642"/>
        <v/>
      </c>
      <c r="FU23" s="142" t="str">
        <f t="shared" si="642"/>
        <v/>
      </c>
      <c r="FV23" s="142" t="str">
        <f t="shared" si="642"/>
        <v/>
      </c>
      <c r="FW23" s="142" t="str">
        <f t="shared" si="642"/>
        <v/>
      </c>
      <c r="FX23" s="142" t="str">
        <f t="shared" si="642"/>
        <v/>
      </c>
      <c r="FY23" s="142" t="str">
        <f t="shared" si="642"/>
        <v/>
      </c>
      <c r="FZ23" s="142" t="str">
        <f t="shared" si="642"/>
        <v/>
      </c>
      <c r="GA23" s="142" t="str">
        <f t="shared" si="642"/>
        <v/>
      </c>
      <c r="GB23" s="142" t="str">
        <f t="shared" si="642"/>
        <v/>
      </c>
      <c r="GC23" s="142" t="str">
        <f t="shared" si="642"/>
        <v/>
      </c>
      <c r="GD23" s="142" t="str">
        <f t="shared" si="643"/>
        <v/>
      </c>
      <c r="GE23" s="142" t="str">
        <f t="shared" si="643"/>
        <v/>
      </c>
      <c r="GF23" s="142" t="str">
        <f t="shared" si="643"/>
        <v/>
      </c>
      <c r="GG23" s="142" t="str">
        <f t="shared" si="643"/>
        <v/>
      </c>
      <c r="GH23" s="142" t="str">
        <f t="shared" si="643"/>
        <v/>
      </c>
      <c r="GI23" s="142" t="str">
        <f t="shared" si="643"/>
        <v/>
      </c>
      <c r="GJ23" s="142" t="str">
        <f t="shared" si="643"/>
        <v/>
      </c>
      <c r="GK23" s="142" t="str">
        <f t="shared" si="643"/>
        <v/>
      </c>
      <c r="GL23" s="142" t="str">
        <f t="shared" si="643"/>
        <v/>
      </c>
      <c r="GM23" s="142" t="str">
        <f t="shared" si="643"/>
        <v/>
      </c>
      <c r="GN23" s="142" t="str">
        <f t="shared" si="644"/>
        <v/>
      </c>
      <c r="GO23" s="142" t="str">
        <f t="shared" si="644"/>
        <v/>
      </c>
      <c r="GP23" s="142" t="str">
        <f t="shared" si="644"/>
        <v/>
      </c>
      <c r="GQ23" s="142" t="str">
        <f t="shared" si="644"/>
        <v/>
      </c>
      <c r="GR23" s="142" t="str">
        <f t="shared" si="644"/>
        <v/>
      </c>
      <c r="GS23" s="142" t="str">
        <f t="shared" si="644"/>
        <v/>
      </c>
      <c r="GT23" s="142" t="str">
        <f t="shared" si="644"/>
        <v/>
      </c>
      <c r="GU23" s="142" t="str">
        <f t="shared" si="644"/>
        <v/>
      </c>
      <c r="GV23" s="142" t="str">
        <f t="shared" si="644"/>
        <v/>
      </c>
      <c r="GW23" s="142" t="str">
        <f t="shared" si="644"/>
        <v/>
      </c>
      <c r="GX23" s="142" t="str">
        <f t="shared" si="645"/>
        <v/>
      </c>
      <c r="GY23" s="142" t="str">
        <f t="shared" si="645"/>
        <v/>
      </c>
      <c r="GZ23" s="142" t="str">
        <f t="shared" si="645"/>
        <v/>
      </c>
      <c r="HA23" s="142" t="str">
        <f t="shared" si="645"/>
        <v/>
      </c>
      <c r="HB23" s="142" t="str">
        <f t="shared" si="645"/>
        <v/>
      </c>
      <c r="HC23" s="142" t="str">
        <f t="shared" si="645"/>
        <v/>
      </c>
      <c r="HD23" s="142" t="str">
        <f t="shared" si="645"/>
        <v/>
      </c>
      <c r="HE23" s="142" t="str">
        <f t="shared" si="645"/>
        <v/>
      </c>
      <c r="HF23" s="142" t="str">
        <f t="shared" si="645"/>
        <v/>
      </c>
      <c r="HG23" s="142" t="str">
        <f t="shared" si="645"/>
        <v/>
      </c>
      <c r="HH23" s="142" t="str">
        <f t="shared" si="646"/>
        <v/>
      </c>
      <c r="HI23" s="142" t="str">
        <f t="shared" si="646"/>
        <v/>
      </c>
      <c r="HJ23" s="142" t="str">
        <f t="shared" si="646"/>
        <v/>
      </c>
      <c r="HK23" s="142" t="str">
        <f t="shared" si="646"/>
        <v/>
      </c>
      <c r="HL23" s="142" t="str">
        <f t="shared" si="646"/>
        <v/>
      </c>
      <c r="HM23" s="142" t="str">
        <f t="shared" si="646"/>
        <v/>
      </c>
      <c r="HN23" s="142" t="str">
        <f t="shared" si="646"/>
        <v/>
      </c>
      <c r="HO23" s="142" t="str">
        <f t="shared" si="646"/>
        <v/>
      </c>
      <c r="HP23" s="142" t="str">
        <f t="shared" si="646"/>
        <v/>
      </c>
      <c r="HQ23" s="142" t="str">
        <f t="shared" si="646"/>
        <v/>
      </c>
      <c r="HR23" s="142" t="str">
        <f t="shared" si="647"/>
        <v/>
      </c>
      <c r="HS23" s="142" t="str">
        <f t="shared" si="647"/>
        <v/>
      </c>
      <c r="HT23" s="142" t="str">
        <f t="shared" si="647"/>
        <v/>
      </c>
      <c r="HU23" s="142" t="str">
        <f t="shared" si="647"/>
        <v/>
      </c>
      <c r="HV23" s="142" t="str">
        <f t="shared" si="647"/>
        <v/>
      </c>
      <c r="HW23" s="142" t="str">
        <f t="shared" si="647"/>
        <v/>
      </c>
      <c r="HX23" s="142" t="str">
        <f t="shared" si="647"/>
        <v/>
      </c>
      <c r="HY23" s="142" t="str">
        <f t="shared" si="647"/>
        <v/>
      </c>
      <c r="HZ23" s="142" t="str">
        <f t="shared" si="647"/>
        <v/>
      </c>
      <c r="IA23" s="142" t="str">
        <f t="shared" si="647"/>
        <v/>
      </c>
      <c r="IB23" s="142" t="str">
        <f t="shared" si="648"/>
        <v/>
      </c>
      <c r="IC23" s="142" t="str">
        <f t="shared" si="648"/>
        <v/>
      </c>
      <c r="ID23" s="142" t="str">
        <f t="shared" si="648"/>
        <v/>
      </c>
      <c r="IE23" s="142" t="str">
        <f t="shared" si="648"/>
        <v/>
      </c>
      <c r="IF23" s="142" t="str">
        <f t="shared" si="648"/>
        <v/>
      </c>
      <c r="IG23" s="142" t="str">
        <f t="shared" si="648"/>
        <v/>
      </c>
      <c r="IH23" s="142" t="str">
        <f t="shared" si="648"/>
        <v/>
      </c>
      <c r="II23" s="142" t="str">
        <f t="shared" si="648"/>
        <v/>
      </c>
      <c r="IJ23" s="142" t="str">
        <f t="shared" si="648"/>
        <v/>
      </c>
      <c r="IK23" s="142" t="str">
        <f t="shared" si="648"/>
        <v/>
      </c>
      <c r="IL23" s="142" t="str">
        <f t="shared" si="649"/>
        <v/>
      </c>
      <c r="IM23" s="142" t="str">
        <f t="shared" si="649"/>
        <v/>
      </c>
      <c r="IN23" s="142" t="str">
        <f t="shared" si="649"/>
        <v/>
      </c>
      <c r="IO23" s="142" t="str">
        <f t="shared" si="649"/>
        <v/>
      </c>
      <c r="IP23" s="142" t="str">
        <f t="shared" si="649"/>
        <v/>
      </c>
      <c r="IQ23" s="142" t="str">
        <f t="shared" si="649"/>
        <v/>
      </c>
      <c r="IR23" s="142" t="str">
        <f t="shared" si="649"/>
        <v/>
      </c>
      <c r="IS23" s="142" t="str">
        <f t="shared" si="649"/>
        <v/>
      </c>
      <c r="IT23" s="142" t="str">
        <f t="shared" si="649"/>
        <v/>
      </c>
      <c r="IU23" s="142" t="str">
        <f t="shared" si="649"/>
        <v/>
      </c>
      <c r="IV23" s="142" t="str">
        <f t="shared" si="650"/>
        <v/>
      </c>
      <c r="IW23" s="142" t="str">
        <f t="shared" si="650"/>
        <v/>
      </c>
      <c r="IX23" s="142" t="str">
        <f t="shared" si="650"/>
        <v/>
      </c>
      <c r="IY23" s="142" t="str">
        <f t="shared" si="650"/>
        <v/>
      </c>
      <c r="IZ23" s="142" t="str">
        <f t="shared" si="650"/>
        <v/>
      </c>
      <c r="JA23" s="142" t="str">
        <f t="shared" si="650"/>
        <v/>
      </c>
      <c r="JB23" s="142" t="str">
        <f t="shared" si="650"/>
        <v/>
      </c>
      <c r="JC23" s="142" t="str">
        <f t="shared" si="650"/>
        <v/>
      </c>
      <c r="JD23" s="142" t="str">
        <f t="shared" si="650"/>
        <v/>
      </c>
      <c r="JE23" s="142" t="str">
        <f t="shared" si="650"/>
        <v/>
      </c>
      <c r="JF23" s="142" t="str">
        <f t="shared" si="651"/>
        <v/>
      </c>
      <c r="JG23" s="142" t="str">
        <f t="shared" si="651"/>
        <v/>
      </c>
      <c r="JH23" s="142" t="str">
        <f t="shared" si="651"/>
        <v/>
      </c>
      <c r="JI23" s="142" t="str">
        <f t="shared" si="651"/>
        <v/>
      </c>
      <c r="JJ23" s="142" t="str">
        <f t="shared" si="651"/>
        <v/>
      </c>
      <c r="JK23" s="142" t="str">
        <f t="shared" si="651"/>
        <v/>
      </c>
      <c r="JL23" s="142" t="str">
        <f t="shared" si="651"/>
        <v/>
      </c>
      <c r="JM23" s="142" t="str">
        <f t="shared" si="651"/>
        <v/>
      </c>
      <c r="JN23" s="142" t="str">
        <f t="shared" si="651"/>
        <v/>
      </c>
      <c r="JO23" s="142" t="str">
        <f t="shared" si="651"/>
        <v/>
      </c>
      <c r="JP23" s="142" t="str">
        <f t="shared" si="652"/>
        <v/>
      </c>
      <c r="JQ23" s="142" t="str">
        <f t="shared" si="652"/>
        <v/>
      </c>
      <c r="JR23" s="142" t="str">
        <f t="shared" si="652"/>
        <v/>
      </c>
      <c r="JS23" s="142" t="str">
        <f t="shared" si="652"/>
        <v/>
      </c>
      <c r="JT23" s="142" t="str">
        <f t="shared" si="652"/>
        <v/>
      </c>
      <c r="JU23" s="142" t="str">
        <f t="shared" si="652"/>
        <v/>
      </c>
      <c r="JV23" s="142" t="str">
        <f t="shared" si="652"/>
        <v/>
      </c>
      <c r="JW23" s="142" t="str">
        <f t="shared" si="652"/>
        <v/>
      </c>
      <c r="JX23" s="142" t="str">
        <f t="shared" si="652"/>
        <v/>
      </c>
      <c r="JY23" s="142" t="str">
        <f t="shared" si="652"/>
        <v/>
      </c>
      <c r="JZ23" s="142" t="str">
        <f t="shared" si="653"/>
        <v/>
      </c>
      <c r="KA23" s="142" t="str">
        <f t="shared" si="653"/>
        <v/>
      </c>
      <c r="KB23" s="142" t="str">
        <f t="shared" si="653"/>
        <v/>
      </c>
      <c r="KC23" s="142" t="str">
        <f t="shared" si="653"/>
        <v/>
      </c>
      <c r="KD23" s="142" t="str">
        <f t="shared" si="653"/>
        <v/>
      </c>
      <c r="KE23" s="142" t="str">
        <f t="shared" si="653"/>
        <v/>
      </c>
      <c r="KF23" s="142" t="str">
        <f t="shared" si="653"/>
        <v/>
      </c>
      <c r="KG23" s="142" t="str">
        <f t="shared" si="653"/>
        <v/>
      </c>
      <c r="KH23" s="142" t="str">
        <f t="shared" si="653"/>
        <v/>
      </c>
      <c r="KI23" s="142" t="str">
        <f t="shared" si="653"/>
        <v/>
      </c>
      <c r="KP23" s="140">
        <f t="shared" si="444"/>
        <v>25</v>
      </c>
      <c r="KQ23" s="140" t="str">
        <f t="shared" si="448"/>
        <v/>
      </c>
      <c r="KR23" s="140" t="str">
        <f t="shared" si="449"/>
        <v/>
      </c>
      <c r="KS23" s="140" t="str">
        <f t="shared" si="450"/>
        <v/>
      </c>
      <c r="KT23" s="140" t="str">
        <f t="shared" si="451"/>
        <v/>
      </c>
      <c r="KU23" s="140" t="str">
        <f t="shared" si="452"/>
        <v/>
      </c>
      <c r="KV23" s="140" t="str">
        <f t="shared" si="453"/>
        <v/>
      </c>
      <c r="KW23" s="140" t="str">
        <f t="shared" si="454"/>
        <v/>
      </c>
      <c r="KX23" s="140" t="str">
        <f t="shared" si="455"/>
        <v/>
      </c>
      <c r="KY23" s="140" t="str">
        <f t="shared" si="456"/>
        <v/>
      </c>
      <c r="KZ23" s="140" t="str">
        <f t="shared" si="457"/>
        <v/>
      </c>
      <c r="LA23" s="140" t="str">
        <f t="shared" si="458"/>
        <v/>
      </c>
      <c r="LB23" s="140" t="str">
        <f t="shared" si="459"/>
        <v/>
      </c>
      <c r="LC23" s="140" t="str">
        <f t="shared" si="460"/>
        <v/>
      </c>
      <c r="LD23" s="140" t="str">
        <f t="shared" si="461"/>
        <v/>
      </c>
      <c r="LE23" s="140" t="str">
        <f t="shared" si="462"/>
        <v/>
      </c>
      <c r="LF23" s="140" t="str">
        <f t="shared" si="463"/>
        <v/>
      </c>
      <c r="LG23" s="140" t="str">
        <f t="shared" si="464"/>
        <v/>
      </c>
      <c r="LH23" s="140" t="str">
        <f t="shared" si="465"/>
        <v/>
      </c>
      <c r="LI23" s="140" t="str">
        <f t="shared" si="466"/>
        <v/>
      </c>
      <c r="LJ23" s="140" t="str">
        <f t="shared" si="467"/>
        <v/>
      </c>
      <c r="LK23" s="140" t="str">
        <f t="shared" si="468"/>
        <v/>
      </c>
      <c r="LL23" s="140" t="str">
        <f t="shared" si="469"/>
        <v/>
      </c>
      <c r="LM23" s="140" t="str">
        <f t="shared" si="470"/>
        <v/>
      </c>
      <c r="LN23" s="140" t="str">
        <f t="shared" si="471"/>
        <v/>
      </c>
      <c r="LO23" s="140" t="str">
        <f t="shared" si="472"/>
        <v/>
      </c>
      <c r="LP23" s="140" t="str">
        <f t="shared" si="473"/>
        <v/>
      </c>
      <c r="LQ23" s="140" t="str">
        <f t="shared" si="474"/>
        <v/>
      </c>
      <c r="LR23" s="140" t="str">
        <f t="shared" si="475"/>
        <v/>
      </c>
      <c r="LS23" s="140" t="str">
        <f t="shared" si="476"/>
        <v/>
      </c>
      <c r="LT23" s="140" t="str">
        <f t="shared" si="477"/>
        <v/>
      </c>
      <c r="LU23" s="140" t="str">
        <f t="shared" si="478"/>
        <v/>
      </c>
      <c r="LV23" s="140" t="str">
        <f t="shared" si="479"/>
        <v/>
      </c>
      <c r="LW23" s="140" t="str">
        <f t="shared" si="480"/>
        <v/>
      </c>
      <c r="LX23" s="140" t="str">
        <f t="shared" si="481"/>
        <v/>
      </c>
      <c r="LY23" s="140" t="str">
        <f t="shared" si="482"/>
        <v/>
      </c>
      <c r="LZ23" s="140" t="str">
        <f t="shared" si="483"/>
        <v/>
      </c>
      <c r="MA23" s="140" t="str">
        <f t="shared" si="484"/>
        <v/>
      </c>
      <c r="MB23" s="140" t="str">
        <f t="shared" si="485"/>
        <v/>
      </c>
      <c r="MC23" s="140" t="str">
        <f t="shared" si="486"/>
        <v/>
      </c>
      <c r="MD23" s="140" t="str">
        <f t="shared" si="487"/>
        <v/>
      </c>
      <c r="ME23" s="140" t="str">
        <f t="shared" si="488"/>
        <v/>
      </c>
      <c r="MF23" s="140" t="str">
        <f t="shared" si="489"/>
        <v/>
      </c>
      <c r="MG23" s="140" t="str">
        <f t="shared" si="490"/>
        <v/>
      </c>
      <c r="MH23" s="140" t="str">
        <f t="shared" si="491"/>
        <v/>
      </c>
      <c r="MI23" s="140" t="str">
        <f t="shared" si="492"/>
        <v/>
      </c>
      <c r="MJ23" s="140" t="str">
        <f t="shared" si="493"/>
        <v/>
      </c>
      <c r="MK23" s="140" t="str">
        <f t="shared" si="494"/>
        <v/>
      </c>
      <c r="ML23" s="140" t="str">
        <f t="shared" si="495"/>
        <v/>
      </c>
      <c r="MM23" s="140" t="str">
        <f t="shared" si="496"/>
        <v/>
      </c>
      <c r="MN23" s="140" t="str">
        <f t="shared" si="497"/>
        <v/>
      </c>
      <c r="MO23" s="140" t="str">
        <f t="shared" si="498"/>
        <v/>
      </c>
      <c r="MP23" s="140" t="str">
        <f t="shared" si="499"/>
        <v/>
      </c>
      <c r="MQ23" s="140" t="str">
        <f t="shared" si="500"/>
        <v/>
      </c>
      <c r="MR23" s="140" t="str">
        <f t="shared" si="501"/>
        <v/>
      </c>
      <c r="MS23" s="140" t="str">
        <f t="shared" si="502"/>
        <v/>
      </c>
      <c r="MT23" s="140" t="str">
        <f t="shared" si="503"/>
        <v/>
      </c>
      <c r="MU23" s="140" t="str">
        <f t="shared" si="504"/>
        <v/>
      </c>
      <c r="MV23" s="140" t="str">
        <f t="shared" si="505"/>
        <v/>
      </c>
      <c r="MW23" s="140" t="str">
        <f t="shared" si="506"/>
        <v/>
      </c>
      <c r="MX23" s="140" t="str">
        <f t="shared" si="507"/>
        <v/>
      </c>
      <c r="MY23" s="140" t="str">
        <f t="shared" si="508"/>
        <v/>
      </c>
      <c r="MZ23" s="140" t="str">
        <f t="shared" si="509"/>
        <v/>
      </c>
      <c r="NA23" s="140" t="str">
        <f t="shared" si="510"/>
        <v/>
      </c>
      <c r="NB23" s="140" t="str">
        <f t="shared" si="446"/>
        <v/>
      </c>
      <c r="NC23" s="140" t="str">
        <f t="shared" si="511"/>
        <v/>
      </c>
      <c r="ND23" s="140" t="str">
        <f t="shared" si="512"/>
        <v/>
      </c>
      <c r="NE23" s="140" t="str">
        <f t="shared" si="513"/>
        <v/>
      </c>
      <c r="NF23" s="140" t="str">
        <f t="shared" si="514"/>
        <v/>
      </c>
      <c r="NG23" s="140" t="str">
        <f t="shared" si="515"/>
        <v/>
      </c>
      <c r="NH23" s="140" t="str">
        <f t="shared" si="516"/>
        <v/>
      </c>
      <c r="NI23" s="140" t="str">
        <f t="shared" si="517"/>
        <v/>
      </c>
      <c r="NJ23" s="140" t="str">
        <f t="shared" si="518"/>
        <v/>
      </c>
      <c r="NK23" s="140" t="str">
        <f t="shared" si="519"/>
        <v/>
      </c>
      <c r="NL23" s="140" t="str">
        <f t="shared" si="520"/>
        <v/>
      </c>
      <c r="NM23" s="140" t="str">
        <f t="shared" si="521"/>
        <v/>
      </c>
      <c r="NN23" s="140" t="str">
        <f t="shared" si="522"/>
        <v/>
      </c>
      <c r="NO23" s="140" t="str">
        <f t="shared" si="523"/>
        <v/>
      </c>
      <c r="NP23" s="140" t="str">
        <f t="shared" si="524"/>
        <v/>
      </c>
      <c r="NQ23" s="140" t="str">
        <f t="shared" si="525"/>
        <v/>
      </c>
      <c r="NR23" s="140" t="str">
        <f t="shared" si="526"/>
        <v/>
      </c>
      <c r="NS23" s="140" t="str">
        <f t="shared" si="527"/>
        <v/>
      </c>
      <c r="NT23" s="140" t="str">
        <f t="shared" si="528"/>
        <v/>
      </c>
      <c r="NU23" s="140" t="str">
        <f t="shared" si="529"/>
        <v/>
      </c>
      <c r="NV23" s="140" t="str">
        <f t="shared" si="530"/>
        <v/>
      </c>
      <c r="NW23" s="140" t="str">
        <f t="shared" si="531"/>
        <v/>
      </c>
      <c r="NX23" s="140" t="str">
        <f t="shared" si="532"/>
        <v/>
      </c>
      <c r="NY23" s="140" t="str">
        <f t="shared" si="533"/>
        <v/>
      </c>
      <c r="NZ23" s="140" t="str">
        <f t="shared" si="534"/>
        <v/>
      </c>
      <c r="OA23" s="140" t="str">
        <f t="shared" si="535"/>
        <v/>
      </c>
      <c r="OB23" s="140" t="str">
        <f t="shared" si="536"/>
        <v/>
      </c>
      <c r="OC23" s="140" t="str">
        <f t="shared" si="537"/>
        <v/>
      </c>
      <c r="OD23" s="140" t="str">
        <f t="shared" si="538"/>
        <v/>
      </c>
      <c r="OE23" s="140" t="str">
        <f t="shared" si="539"/>
        <v/>
      </c>
      <c r="OF23" s="140" t="str">
        <f t="shared" si="540"/>
        <v/>
      </c>
      <c r="OG23" s="140" t="str">
        <f t="shared" si="541"/>
        <v/>
      </c>
      <c r="OH23" s="140" t="str">
        <f t="shared" si="542"/>
        <v/>
      </c>
      <c r="OI23" s="140" t="str">
        <f t="shared" si="543"/>
        <v/>
      </c>
      <c r="OJ23" s="140" t="str">
        <f t="shared" si="544"/>
        <v/>
      </c>
      <c r="OK23" s="140" t="str">
        <f t="shared" si="545"/>
        <v/>
      </c>
      <c r="OL23" s="140" t="str">
        <f t="shared" si="546"/>
        <v/>
      </c>
      <c r="OM23" s="140" t="str">
        <f t="shared" si="547"/>
        <v/>
      </c>
      <c r="ON23" s="140" t="str">
        <f t="shared" si="548"/>
        <v/>
      </c>
      <c r="OO23" s="140" t="str">
        <f t="shared" si="549"/>
        <v/>
      </c>
      <c r="OP23" s="140" t="str">
        <f t="shared" si="550"/>
        <v/>
      </c>
      <c r="OQ23" s="140" t="str">
        <f t="shared" si="551"/>
        <v/>
      </c>
      <c r="OR23" s="140" t="str">
        <f t="shared" si="552"/>
        <v/>
      </c>
      <c r="OS23" s="140" t="str">
        <f t="shared" si="553"/>
        <v/>
      </c>
      <c r="OT23" s="140" t="str">
        <f t="shared" si="554"/>
        <v/>
      </c>
      <c r="OU23" s="140" t="str">
        <f t="shared" si="555"/>
        <v/>
      </c>
      <c r="OV23" s="140" t="str">
        <f t="shared" si="556"/>
        <v/>
      </c>
      <c r="OW23" s="140" t="str">
        <f t="shared" si="557"/>
        <v/>
      </c>
      <c r="OX23" s="140" t="str">
        <f t="shared" si="558"/>
        <v/>
      </c>
      <c r="OY23" s="140" t="str">
        <f t="shared" si="559"/>
        <v/>
      </c>
      <c r="OZ23" s="140" t="str">
        <f t="shared" si="560"/>
        <v/>
      </c>
      <c r="PA23" s="140" t="str">
        <f t="shared" si="561"/>
        <v/>
      </c>
      <c r="PB23" s="140" t="str">
        <f t="shared" si="562"/>
        <v/>
      </c>
      <c r="PC23" s="140" t="str">
        <f t="shared" si="563"/>
        <v/>
      </c>
      <c r="PD23" s="140" t="str">
        <f t="shared" si="564"/>
        <v/>
      </c>
      <c r="PE23" s="140" t="str">
        <f t="shared" si="565"/>
        <v/>
      </c>
      <c r="PF23" s="140" t="str">
        <f t="shared" si="566"/>
        <v/>
      </c>
      <c r="PG23" s="140" t="str">
        <f t="shared" si="567"/>
        <v/>
      </c>
      <c r="PH23" s="140" t="str">
        <f t="shared" si="568"/>
        <v/>
      </c>
      <c r="PI23" s="140" t="str">
        <f t="shared" si="569"/>
        <v/>
      </c>
      <c r="PJ23" s="140" t="str">
        <f t="shared" si="570"/>
        <v/>
      </c>
      <c r="PK23" s="140" t="str">
        <f t="shared" si="571"/>
        <v/>
      </c>
      <c r="PL23" s="140" t="str">
        <f t="shared" si="572"/>
        <v/>
      </c>
      <c r="PM23" s="140" t="str">
        <f t="shared" si="573"/>
        <v/>
      </c>
      <c r="PN23" s="140" t="str">
        <f t="shared" si="447"/>
        <v/>
      </c>
      <c r="PO23" s="140" t="str">
        <f t="shared" si="624"/>
        <v/>
      </c>
      <c r="PP23" s="140" t="str">
        <f t="shared" si="625"/>
        <v/>
      </c>
      <c r="PQ23" s="140" t="str">
        <f t="shared" si="626"/>
        <v/>
      </c>
      <c r="PR23" s="140" t="str">
        <f t="shared" si="627"/>
        <v/>
      </c>
      <c r="PS23" s="140" t="str">
        <f t="shared" si="628"/>
        <v/>
      </c>
      <c r="PT23" s="140" t="str">
        <f t="shared" si="629"/>
        <v/>
      </c>
      <c r="PU23" s="140" t="str">
        <f t="shared" si="630"/>
        <v/>
      </c>
      <c r="PV23" s="140" t="str">
        <f t="shared" si="631"/>
        <v/>
      </c>
      <c r="PW23" s="140" t="str">
        <f t="shared" si="632"/>
        <v/>
      </c>
      <c r="PX23" s="140" t="str">
        <f t="shared" si="633"/>
        <v/>
      </c>
      <c r="PY23" s="140" t="str">
        <f t="shared" si="634"/>
        <v/>
      </c>
      <c r="PZ23" s="140" t="str">
        <f t="shared" si="574"/>
        <v/>
      </c>
      <c r="QA23" s="140" t="str">
        <f t="shared" si="575"/>
        <v/>
      </c>
      <c r="QB23" s="140" t="str">
        <f t="shared" si="576"/>
        <v/>
      </c>
      <c r="QC23" s="140" t="str">
        <f t="shared" si="577"/>
        <v/>
      </c>
      <c r="QD23" s="140" t="str">
        <f t="shared" si="578"/>
        <v/>
      </c>
      <c r="QE23" s="140" t="str">
        <f t="shared" si="579"/>
        <v/>
      </c>
      <c r="QF23" s="140" t="str">
        <f t="shared" si="580"/>
        <v/>
      </c>
      <c r="QG23" s="140" t="str">
        <f t="shared" si="581"/>
        <v/>
      </c>
      <c r="QH23" s="140" t="str">
        <f t="shared" si="582"/>
        <v/>
      </c>
      <c r="QI23" s="140" t="str">
        <f t="shared" si="583"/>
        <v/>
      </c>
      <c r="QJ23" s="140" t="str">
        <f t="shared" si="584"/>
        <v/>
      </c>
      <c r="QK23" s="140" t="str">
        <f t="shared" si="585"/>
        <v/>
      </c>
      <c r="QL23" s="140" t="str">
        <f t="shared" si="586"/>
        <v/>
      </c>
      <c r="QM23" s="140" t="str">
        <f t="shared" si="587"/>
        <v/>
      </c>
      <c r="QN23" s="140" t="str">
        <f t="shared" si="588"/>
        <v/>
      </c>
      <c r="QO23" s="140" t="str">
        <f t="shared" si="589"/>
        <v/>
      </c>
      <c r="QP23" s="140" t="str">
        <f t="shared" si="590"/>
        <v/>
      </c>
      <c r="QQ23" s="140" t="str">
        <f t="shared" si="591"/>
        <v/>
      </c>
      <c r="QR23" s="140" t="str">
        <f t="shared" si="592"/>
        <v/>
      </c>
      <c r="QS23" s="140" t="str">
        <f t="shared" si="593"/>
        <v/>
      </c>
      <c r="QT23" s="140" t="str">
        <f t="shared" si="594"/>
        <v/>
      </c>
      <c r="QU23" s="140" t="str">
        <f t="shared" si="595"/>
        <v/>
      </c>
      <c r="QV23" s="140" t="str">
        <f t="shared" si="596"/>
        <v/>
      </c>
      <c r="QW23" s="140" t="str">
        <f t="shared" si="597"/>
        <v/>
      </c>
      <c r="QX23" s="140" t="str">
        <f t="shared" si="598"/>
        <v/>
      </c>
      <c r="QY23" s="140" t="str">
        <f t="shared" si="599"/>
        <v/>
      </c>
      <c r="QZ23" s="140" t="str">
        <f t="shared" si="600"/>
        <v/>
      </c>
      <c r="RA23" s="140" t="str">
        <f t="shared" si="601"/>
        <v/>
      </c>
      <c r="RB23" s="140" t="str">
        <f t="shared" si="602"/>
        <v/>
      </c>
      <c r="RC23" s="140" t="str">
        <f t="shared" si="603"/>
        <v/>
      </c>
      <c r="RD23" s="140" t="str">
        <f t="shared" si="604"/>
        <v/>
      </c>
      <c r="RE23" s="140" t="str">
        <f t="shared" si="605"/>
        <v/>
      </c>
      <c r="RF23" s="140" t="str">
        <f t="shared" si="606"/>
        <v/>
      </c>
      <c r="RG23" s="140" t="str">
        <f t="shared" si="607"/>
        <v/>
      </c>
      <c r="RH23" s="140" t="str">
        <f t="shared" si="608"/>
        <v/>
      </c>
      <c r="RI23" s="140" t="str">
        <f t="shared" si="609"/>
        <v/>
      </c>
      <c r="RJ23" s="140" t="str">
        <f t="shared" si="610"/>
        <v/>
      </c>
      <c r="RK23" s="140" t="str">
        <f t="shared" si="611"/>
        <v/>
      </c>
      <c r="RL23" s="140" t="str">
        <f t="shared" si="612"/>
        <v/>
      </c>
      <c r="RM23" s="140" t="str">
        <f t="shared" si="613"/>
        <v/>
      </c>
      <c r="RN23" s="140" t="str">
        <f t="shared" si="614"/>
        <v/>
      </c>
      <c r="RO23" s="140" t="str">
        <f t="shared" si="615"/>
        <v/>
      </c>
      <c r="RP23" s="140" t="str">
        <f t="shared" si="616"/>
        <v/>
      </c>
      <c r="RQ23" s="140" t="str">
        <f t="shared" si="617"/>
        <v/>
      </c>
      <c r="RR23" s="140" t="str">
        <f t="shared" si="618"/>
        <v/>
      </c>
      <c r="RS23" s="140" t="str">
        <f t="shared" si="619"/>
        <v/>
      </c>
      <c r="RT23" s="140" t="str">
        <f t="shared" si="620"/>
        <v/>
      </c>
      <c r="RU23" s="140" t="str">
        <f t="shared" si="621"/>
        <v/>
      </c>
      <c r="RV23" s="140" t="str">
        <f t="shared" si="622"/>
        <v/>
      </c>
      <c r="RW23" s="140" t="str">
        <f t="shared" si="623"/>
        <v/>
      </c>
    </row>
    <row r="24" spans="2:491" ht="15.75" thickBot="1" x14ac:dyDescent="0.3">
      <c r="C24" s="15">
        <f t="shared" si="664"/>
        <v>15</v>
      </c>
      <c r="D24" s="18" t="s">
        <v>71</v>
      </c>
      <c r="E24" s="20">
        <v>6</v>
      </c>
      <c r="F24" s="20">
        <v>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BF24" s="115">
        <v>20</v>
      </c>
      <c r="BG24" s="143">
        <f t="shared" si="201"/>
        <v>7</v>
      </c>
      <c r="BH24" s="144">
        <f t="shared" si="202"/>
        <v>3</v>
      </c>
      <c r="BI24" s="144" t="str">
        <f t="shared" si="203"/>
        <v/>
      </c>
      <c r="BJ24" s="144" t="str">
        <f t="shared" si="204"/>
        <v/>
      </c>
      <c r="BK24" s="144" t="str">
        <f t="shared" si="205"/>
        <v/>
      </c>
      <c r="BL24" s="144" t="str">
        <f t="shared" si="206"/>
        <v/>
      </c>
      <c r="BM24" s="144" t="str">
        <f t="shared" si="207"/>
        <v/>
      </c>
      <c r="BN24" s="144" t="str">
        <f t="shared" si="208"/>
        <v/>
      </c>
      <c r="BO24" s="144" t="str">
        <f t="shared" si="209"/>
        <v/>
      </c>
      <c r="BP24" s="144" t="str">
        <f t="shared" si="210"/>
        <v/>
      </c>
      <c r="BQ24" s="144" t="str">
        <f t="shared" si="211"/>
        <v/>
      </c>
      <c r="BR24" s="144" t="str">
        <f t="shared" si="212"/>
        <v/>
      </c>
      <c r="BS24" s="144" t="str">
        <f t="shared" si="213"/>
        <v/>
      </c>
      <c r="BT24" s="144" t="str">
        <f t="shared" si="214"/>
        <v/>
      </c>
      <c r="BU24" s="144" t="str">
        <f t="shared" si="215"/>
        <v/>
      </c>
      <c r="BV24" s="144" t="str">
        <f t="shared" si="216"/>
        <v/>
      </c>
      <c r="BW24" s="144" t="str">
        <f t="shared" si="217"/>
        <v/>
      </c>
      <c r="BX24" s="144" t="str">
        <f t="shared" si="218"/>
        <v/>
      </c>
      <c r="BY24" s="144" t="str">
        <f t="shared" si="219"/>
        <v/>
      </c>
      <c r="BZ24" s="145" t="str">
        <f t="shared" si="220"/>
        <v/>
      </c>
      <c r="CB24" s="115">
        <v>20</v>
      </c>
      <c r="CC24" s="146">
        <f t="shared" si="221"/>
        <v>3</v>
      </c>
      <c r="CD24" s="147">
        <f t="shared" si="654"/>
        <v>7</v>
      </c>
      <c r="CE24" s="147" t="str">
        <f t="shared" si="655"/>
        <v/>
      </c>
      <c r="CF24" s="147" t="str">
        <f t="shared" si="656"/>
        <v/>
      </c>
      <c r="CG24" s="147" t="str">
        <f t="shared" si="657"/>
        <v/>
      </c>
      <c r="CH24" s="147" t="str">
        <f t="shared" si="658"/>
        <v/>
      </c>
      <c r="CI24" s="147" t="str">
        <f t="shared" si="659"/>
        <v/>
      </c>
      <c r="CJ24" s="147" t="str">
        <f t="shared" si="660"/>
        <v/>
      </c>
      <c r="CK24" s="147" t="str">
        <f t="shared" si="661"/>
        <v/>
      </c>
      <c r="CL24" s="147" t="str">
        <f t="shared" si="662"/>
        <v/>
      </c>
      <c r="CM24" s="147" t="str">
        <f t="shared" si="663"/>
        <v/>
      </c>
      <c r="CN24" s="147" t="str">
        <f t="shared" si="192"/>
        <v/>
      </c>
      <c r="CO24" s="147" t="str">
        <f t="shared" si="193"/>
        <v/>
      </c>
      <c r="CP24" s="147" t="str">
        <f t="shared" si="194"/>
        <v/>
      </c>
      <c r="CQ24" s="147" t="str">
        <f t="shared" si="195"/>
        <v/>
      </c>
      <c r="CR24" s="147" t="str">
        <f t="shared" si="196"/>
        <v/>
      </c>
      <c r="CS24" s="147" t="str">
        <f t="shared" si="197"/>
        <v/>
      </c>
      <c r="CT24" s="147" t="str">
        <f t="shared" si="198"/>
        <v/>
      </c>
      <c r="CU24" s="147" t="str">
        <f t="shared" si="199"/>
        <v/>
      </c>
      <c r="CV24" s="148" t="str">
        <f t="shared" si="200"/>
        <v/>
      </c>
      <c r="CY24" s="135"/>
      <c r="CZ24" s="135"/>
      <c r="DA24" s="115">
        <f t="shared" si="445"/>
        <v>16</v>
      </c>
      <c r="DB24" s="142">
        <f t="shared" si="635"/>
        <v>4</v>
      </c>
      <c r="DC24" s="142" t="str">
        <f t="shared" si="635"/>
        <v/>
      </c>
      <c r="DD24" s="142" t="str">
        <f t="shared" si="635"/>
        <v/>
      </c>
      <c r="DE24" s="142" t="str">
        <f t="shared" si="635"/>
        <v/>
      </c>
      <c r="DF24" s="142" t="str">
        <f t="shared" si="635"/>
        <v/>
      </c>
      <c r="DG24" s="142" t="str">
        <f t="shared" si="635"/>
        <v/>
      </c>
      <c r="DH24" s="142" t="str">
        <f t="shared" si="635"/>
        <v/>
      </c>
      <c r="DI24" s="142" t="str">
        <f t="shared" si="635"/>
        <v/>
      </c>
      <c r="DJ24" s="142" t="str">
        <f t="shared" si="635"/>
        <v/>
      </c>
      <c r="DK24" s="142" t="str">
        <f t="shared" si="635"/>
        <v/>
      </c>
      <c r="DL24" s="142" t="str">
        <f t="shared" si="636"/>
        <v/>
      </c>
      <c r="DM24" s="142" t="str">
        <f t="shared" si="636"/>
        <v/>
      </c>
      <c r="DN24" s="142" t="str">
        <f t="shared" si="636"/>
        <v/>
      </c>
      <c r="DO24" s="142" t="str">
        <f t="shared" si="636"/>
        <v/>
      </c>
      <c r="DP24" s="142" t="str">
        <f t="shared" si="636"/>
        <v/>
      </c>
      <c r="DQ24" s="142" t="str">
        <f t="shared" si="636"/>
        <v/>
      </c>
      <c r="DR24" s="142" t="str">
        <f t="shared" si="636"/>
        <v/>
      </c>
      <c r="DS24" s="142" t="str">
        <f t="shared" si="636"/>
        <v/>
      </c>
      <c r="DT24" s="142" t="str">
        <f t="shared" si="636"/>
        <v/>
      </c>
      <c r="DU24" s="142" t="str">
        <f t="shared" si="636"/>
        <v/>
      </c>
      <c r="DV24" s="142" t="str">
        <f t="shared" si="637"/>
        <v/>
      </c>
      <c r="DW24" s="142" t="str">
        <f t="shared" si="637"/>
        <v/>
      </c>
      <c r="DX24" s="142" t="str">
        <f t="shared" si="637"/>
        <v/>
      </c>
      <c r="DY24" s="142" t="str">
        <f t="shared" si="637"/>
        <v/>
      </c>
      <c r="DZ24" s="142" t="str">
        <f t="shared" si="637"/>
        <v/>
      </c>
      <c r="EA24" s="142" t="str">
        <f t="shared" si="637"/>
        <v/>
      </c>
      <c r="EB24" s="142" t="str">
        <f t="shared" si="637"/>
        <v/>
      </c>
      <c r="EC24" s="142" t="str">
        <f t="shared" si="637"/>
        <v/>
      </c>
      <c r="ED24" s="142" t="str">
        <f t="shared" si="637"/>
        <v/>
      </c>
      <c r="EE24" s="142" t="str">
        <f t="shared" si="637"/>
        <v/>
      </c>
      <c r="EF24" s="142" t="str">
        <f t="shared" si="638"/>
        <v/>
      </c>
      <c r="EG24" s="142" t="str">
        <f t="shared" si="638"/>
        <v/>
      </c>
      <c r="EH24" s="142" t="str">
        <f t="shared" si="638"/>
        <v/>
      </c>
      <c r="EI24" s="142" t="str">
        <f t="shared" si="638"/>
        <v/>
      </c>
      <c r="EJ24" s="142" t="str">
        <f t="shared" si="638"/>
        <v/>
      </c>
      <c r="EK24" s="142" t="str">
        <f t="shared" si="638"/>
        <v/>
      </c>
      <c r="EL24" s="142" t="str">
        <f t="shared" si="638"/>
        <v/>
      </c>
      <c r="EM24" s="142" t="str">
        <f t="shared" si="638"/>
        <v/>
      </c>
      <c r="EN24" s="142" t="str">
        <f t="shared" si="638"/>
        <v/>
      </c>
      <c r="EO24" s="142" t="str">
        <f t="shared" si="638"/>
        <v/>
      </c>
      <c r="EP24" s="142" t="str">
        <f t="shared" si="639"/>
        <v/>
      </c>
      <c r="EQ24" s="142" t="str">
        <f t="shared" si="639"/>
        <v/>
      </c>
      <c r="ER24" s="142" t="str">
        <f t="shared" si="639"/>
        <v/>
      </c>
      <c r="ES24" s="142" t="str">
        <f t="shared" si="639"/>
        <v/>
      </c>
      <c r="ET24" s="142" t="str">
        <f t="shared" si="639"/>
        <v/>
      </c>
      <c r="EU24" s="142" t="str">
        <f t="shared" si="639"/>
        <v/>
      </c>
      <c r="EV24" s="142" t="str">
        <f t="shared" si="639"/>
        <v/>
      </c>
      <c r="EW24" s="142" t="str">
        <f t="shared" si="639"/>
        <v/>
      </c>
      <c r="EX24" s="142" t="str">
        <f t="shared" si="639"/>
        <v/>
      </c>
      <c r="EY24" s="142" t="str">
        <f t="shared" si="639"/>
        <v/>
      </c>
      <c r="EZ24" s="142" t="str">
        <f t="shared" si="640"/>
        <v/>
      </c>
      <c r="FA24" s="142" t="str">
        <f t="shared" si="640"/>
        <v/>
      </c>
      <c r="FB24" s="142" t="str">
        <f t="shared" si="640"/>
        <v/>
      </c>
      <c r="FC24" s="142" t="str">
        <f t="shared" si="640"/>
        <v/>
      </c>
      <c r="FD24" s="142" t="str">
        <f t="shared" si="640"/>
        <v/>
      </c>
      <c r="FE24" s="142" t="str">
        <f t="shared" si="640"/>
        <v/>
      </c>
      <c r="FF24" s="142" t="str">
        <f t="shared" si="640"/>
        <v/>
      </c>
      <c r="FG24" s="142" t="str">
        <f t="shared" si="640"/>
        <v/>
      </c>
      <c r="FH24" s="142" t="str">
        <f t="shared" si="640"/>
        <v/>
      </c>
      <c r="FI24" s="142" t="str">
        <f t="shared" si="640"/>
        <v/>
      </c>
      <c r="FJ24" s="142" t="str">
        <f t="shared" si="641"/>
        <v/>
      </c>
      <c r="FK24" s="142" t="str">
        <f t="shared" si="641"/>
        <v/>
      </c>
      <c r="FL24" s="142" t="str">
        <f t="shared" si="641"/>
        <v/>
      </c>
      <c r="FM24" s="142" t="str">
        <f t="shared" si="641"/>
        <v/>
      </c>
      <c r="FN24" s="142" t="str">
        <f t="shared" si="641"/>
        <v/>
      </c>
      <c r="FO24" s="142" t="str">
        <f t="shared" si="641"/>
        <v/>
      </c>
      <c r="FP24" s="142" t="str">
        <f t="shared" si="641"/>
        <v/>
      </c>
      <c r="FQ24" s="142" t="str">
        <f t="shared" si="641"/>
        <v/>
      </c>
      <c r="FR24" s="142" t="str">
        <f t="shared" si="641"/>
        <v/>
      </c>
      <c r="FS24" s="142" t="str">
        <f t="shared" si="641"/>
        <v/>
      </c>
      <c r="FT24" s="142" t="str">
        <f t="shared" si="642"/>
        <v/>
      </c>
      <c r="FU24" s="142" t="str">
        <f t="shared" si="642"/>
        <v/>
      </c>
      <c r="FV24" s="142" t="str">
        <f t="shared" si="642"/>
        <v/>
      </c>
      <c r="FW24" s="142" t="str">
        <f t="shared" si="642"/>
        <v/>
      </c>
      <c r="FX24" s="142" t="str">
        <f t="shared" si="642"/>
        <v/>
      </c>
      <c r="FY24" s="142" t="str">
        <f t="shared" si="642"/>
        <v/>
      </c>
      <c r="FZ24" s="142" t="str">
        <f t="shared" si="642"/>
        <v/>
      </c>
      <c r="GA24" s="142" t="str">
        <f t="shared" si="642"/>
        <v/>
      </c>
      <c r="GB24" s="142" t="str">
        <f t="shared" si="642"/>
        <v/>
      </c>
      <c r="GC24" s="142" t="str">
        <f t="shared" si="642"/>
        <v/>
      </c>
      <c r="GD24" s="142" t="str">
        <f t="shared" si="643"/>
        <v/>
      </c>
      <c r="GE24" s="142" t="str">
        <f t="shared" si="643"/>
        <v/>
      </c>
      <c r="GF24" s="142" t="str">
        <f t="shared" si="643"/>
        <v/>
      </c>
      <c r="GG24" s="142" t="str">
        <f t="shared" si="643"/>
        <v/>
      </c>
      <c r="GH24" s="142" t="str">
        <f t="shared" si="643"/>
        <v/>
      </c>
      <c r="GI24" s="142" t="str">
        <f t="shared" si="643"/>
        <v/>
      </c>
      <c r="GJ24" s="142" t="str">
        <f t="shared" si="643"/>
        <v/>
      </c>
      <c r="GK24" s="142" t="str">
        <f t="shared" si="643"/>
        <v/>
      </c>
      <c r="GL24" s="142" t="str">
        <f t="shared" si="643"/>
        <v/>
      </c>
      <c r="GM24" s="142" t="str">
        <f t="shared" si="643"/>
        <v/>
      </c>
      <c r="GN24" s="142" t="str">
        <f t="shared" si="644"/>
        <v/>
      </c>
      <c r="GO24" s="142" t="str">
        <f t="shared" si="644"/>
        <v/>
      </c>
      <c r="GP24" s="142" t="str">
        <f t="shared" si="644"/>
        <v/>
      </c>
      <c r="GQ24" s="142" t="str">
        <f t="shared" si="644"/>
        <v/>
      </c>
      <c r="GR24" s="142" t="str">
        <f t="shared" si="644"/>
        <v/>
      </c>
      <c r="GS24" s="142" t="str">
        <f t="shared" si="644"/>
        <v/>
      </c>
      <c r="GT24" s="142" t="str">
        <f t="shared" si="644"/>
        <v/>
      </c>
      <c r="GU24" s="142" t="str">
        <f t="shared" si="644"/>
        <v/>
      </c>
      <c r="GV24" s="142" t="str">
        <f t="shared" si="644"/>
        <v/>
      </c>
      <c r="GW24" s="142" t="str">
        <f t="shared" si="644"/>
        <v/>
      </c>
      <c r="GX24" s="142" t="str">
        <f t="shared" si="645"/>
        <v/>
      </c>
      <c r="GY24" s="142" t="str">
        <f t="shared" si="645"/>
        <v/>
      </c>
      <c r="GZ24" s="142" t="str">
        <f t="shared" si="645"/>
        <v/>
      </c>
      <c r="HA24" s="142" t="str">
        <f t="shared" si="645"/>
        <v/>
      </c>
      <c r="HB24" s="142" t="str">
        <f t="shared" si="645"/>
        <v/>
      </c>
      <c r="HC24" s="142" t="str">
        <f t="shared" si="645"/>
        <v/>
      </c>
      <c r="HD24" s="142" t="str">
        <f t="shared" si="645"/>
        <v/>
      </c>
      <c r="HE24" s="142" t="str">
        <f t="shared" si="645"/>
        <v/>
      </c>
      <c r="HF24" s="142" t="str">
        <f t="shared" si="645"/>
        <v/>
      </c>
      <c r="HG24" s="142" t="str">
        <f t="shared" si="645"/>
        <v/>
      </c>
      <c r="HH24" s="142" t="str">
        <f t="shared" si="646"/>
        <v/>
      </c>
      <c r="HI24" s="142" t="str">
        <f t="shared" si="646"/>
        <v/>
      </c>
      <c r="HJ24" s="142" t="str">
        <f t="shared" si="646"/>
        <v/>
      </c>
      <c r="HK24" s="142" t="str">
        <f t="shared" si="646"/>
        <v/>
      </c>
      <c r="HL24" s="142" t="str">
        <f t="shared" si="646"/>
        <v/>
      </c>
      <c r="HM24" s="142" t="str">
        <f t="shared" si="646"/>
        <v/>
      </c>
      <c r="HN24" s="142" t="str">
        <f t="shared" si="646"/>
        <v/>
      </c>
      <c r="HO24" s="142" t="str">
        <f t="shared" si="646"/>
        <v/>
      </c>
      <c r="HP24" s="142" t="str">
        <f t="shared" si="646"/>
        <v/>
      </c>
      <c r="HQ24" s="142" t="str">
        <f t="shared" si="646"/>
        <v/>
      </c>
      <c r="HR24" s="142" t="str">
        <f t="shared" si="647"/>
        <v/>
      </c>
      <c r="HS24" s="142" t="str">
        <f t="shared" si="647"/>
        <v/>
      </c>
      <c r="HT24" s="142" t="str">
        <f t="shared" si="647"/>
        <v/>
      </c>
      <c r="HU24" s="142" t="str">
        <f t="shared" si="647"/>
        <v/>
      </c>
      <c r="HV24" s="142" t="str">
        <f t="shared" si="647"/>
        <v/>
      </c>
      <c r="HW24" s="142" t="str">
        <f t="shared" si="647"/>
        <v/>
      </c>
      <c r="HX24" s="142" t="str">
        <f t="shared" si="647"/>
        <v/>
      </c>
      <c r="HY24" s="142" t="str">
        <f t="shared" si="647"/>
        <v/>
      </c>
      <c r="HZ24" s="142" t="str">
        <f t="shared" si="647"/>
        <v/>
      </c>
      <c r="IA24" s="142" t="str">
        <f t="shared" si="647"/>
        <v/>
      </c>
      <c r="IB24" s="142" t="str">
        <f t="shared" si="648"/>
        <v/>
      </c>
      <c r="IC24" s="142" t="str">
        <f t="shared" si="648"/>
        <v/>
      </c>
      <c r="ID24" s="142" t="str">
        <f t="shared" si="648"/>
        <v/>
      </c>
      <c r="IE24" s="142" t="str">
        <f t="shared" si="648"/>
        <v/>
      </c>
      <c r="IF24" s="142" t="str">
        <f t="shared" si="648"/>
        <v/>
      </c>
      <c r="IG24" s="142" t="str">
        <f t="shared" si="648"/>
        <v/>
      </c>
      <c r="IH24" s="142" t="str">
        <f t="shared" si="648"/>
        <v/>
      </c>
      <c r="II24" s="142" t="str">
        <f t="shared" si="648"/>
        <v/>
      </c>
      <c r="IJ24" s="142" t="str">
        <f t="shared" si="648"/>
        <v/>
      </c>
      <c r="IK24" s="142" t="str">
        <f t="shared" si="648"/>
        <v/>
      </c>
      <c r="IL24" s="142" t="str">
        <f t="shared" si="649"/>
        <v/>
      </c>
      <c r="IM24" s="142" t="str">
        <f t="shared" si="649"/>
        <v/>
      </c>
      <c r="IN24" s="142" t="str">
        <f t="shared" si="649"/>
        <v/>
      </c>
      <c r="IO24" s="142" t="str">
        <f t="shared" si="649"/>
        <v/>
      </c>
      <c r="IP24" s="142" t="str">
        <f t="shared" si="649"/>
        <v/>
      </c>
      <c r="IQ24" s="142" t="str">
        <f t="shared" si="649"/>
        <v/>
      </c>
      <c r="IR24" s="142" t="str">
        <f t="shared" si="649"/>
        <v/>
      </c>
      <c r="IS24" s="142" t="str">
        <f t="shared" si="649"/>
        <v/>
      </c>
      <c r="IT24" s="142" t="str">
        <f t="shared" si="649"/>
        <v/>
      </c>
      <c r="IU24" s="142" t="str">
        <f t="shared" si="649"/>
        <v/>
      </c>
      <c r="IV24" s="142" t="str">
        <f t="shared" si="650"/>
        <v/>
      </c>
      <c r="IW24" s="142" t="str">
        <f t="shared" si="650"/>
        <v/>
      </c>
      <c r="IX24" s="142" t="str">
        <f t="shared" si="650"/>
        <v/>
      </c>
      <c r="IY24" s="142" t="str">
        <f t="shared" si="650"/>
        <v/>
      </c>
      <c r="IZ24" s="142" t="str">
        <f t="shared" si="650"/>
        <v/>
      </c>
      <c r="JA24" s="142" t="str">
        <f t="shared" si="650"/>
        <v/>
      </c>
      <c r="JB24" s="142" t="str">
        <f t="shared" si="650"/>
        <v/>
      </c>
      <c r="JC24" s="142" t="str">
        <f t="shared" si="650"/>
        <v/>
      </c>
      <c r="JD24" s="142" t="str">
        <f t="shared" si="650"/>
        <v/>
      </c>
      <c r="JE24" s="142" t="str">
        <f t="shared" si="650"/>
        <v/>
      </c>
      <c r="JF24" s="142" t="str">
        <f t="shared" si="651"/>
        <v/>
      </c>
      <c r="JG24" s="142" t="str">
        <f t="shared" si="651"/>
        <v/>
      </c>
      <c r="JH24" s="142" t="str">
        <f t="shared" si="651"/>
        <v/>
      </c>
      <c r="JI24" s="142" t="str">
        <f t="shared" si="651"/>
        <v/>
      </c>
      <c r="JJ24" s="142" t="str">
        <f t="shared" si="651"/>
        <v/>
      </c>
      <c r="JK24" s="142" t="str">
        <f t="shared" si="651"/>
        <v/>
      </c>
      <c r="JL24" s="142" t="str">
        <f t="shared" si="651"/>
        <v/>
      </c>
      <c r="JM24" s="142" t="str">
        <f t="shared" si="651"/>
        <v/>
      </c>
      <c r="JN24" s="142" t="str">
        <f t="shared" si="651"/>
        <v/>
      </c>
      <c r="JO24" s="142" t="str">
        <f t="shared" si="651"/>
        <v/>
      </c>
      <c r="JP24" s="142" t="str">
        <f t="shared" si="652"/>
        <v/>
      </c>
      <c r="JQ24" s="142" t="str">
        <f t="shared" si="652"/>
        <v/>
      </c>
      <c r="JR24" s="142" t="str">
        <f t="shared" si="652"/>
        <v/>
      </c>
      <c r="JS24" s="142" t="str">
        <f t="shared" si="652"/>
        <v/>
      </c>
      <c r="JT24" s="142" t="str">
        <f t="shared" si="652"/>
        <v/>
      </c>
      <c r="JU24" s="142" t="str">
        <f t="shared" si="652"/>
        <v/>
      </c>
      <c r="JV24" s="142" t="str">
        <f t="shared" si="652"/>
        <v/>
      </c>
      <c r="JW24" s="142" t="str">
        <f t="shared" si="652"/>
        <v/>
      </c>
      <c r="JX24" s="142" t="str">
        <f t="shared" si="652"/>
        <v/>
      </c>
      <c r="JY24" s="142" t="str">
        <f t="shared" si="652"/>
        <v/>
      </c>
      <c r="JZ24" s="142" t="str">
        <f t="shared" si="653"/>
        <v/>
      </c>
      <c r="KA24" s="142" t="str">
        <f t="shared" si="653"/>
        <v/>
      </c>
      <c r="KB24" s="142" t="str">
        <f t="shared" si="653"/>
        <v/>
      </c>
      <c r="KC24" s="142" t="str">
        <f t="shared" si="653"/>
        <v/>
      </c>
      <c r="KD24" s="142" t="str">
        <f t="shared" si="653"/>
        <v/>
      </c>
      <c r="KE24" s="142" t="str">
        <f t="shared" si="653"/>
        <v/>
      </c>
      <c r="KF24" s="142" t="str">
        <f t="shared" si="653"/>
        <v/>
      </c>
      <c r="KG24" s="142" t="str">
        <f t="shared" si="653"/>
        <v/>
      </c>
      <c r="KH24" s="142" t="str">
        <f t="shared" si="653"/>
        <v/>
      </c>
      <c r="KI24" s="142" t="str">
        <f t="shared" si="653"/>
        <v/>
      </c>
      <c r="KP24" s="140">
        <f t="shared" si="444"/>
        <v>16</v>
      </c>
      <c r="KQ24" s="140" t="str">
        <f t="shared" si="448"/>
        <v/>
      </c>
      <c r="KR24" s="140" t="str">
        <f t="shared" si="449"/>
        <v/>
      </c>
      <c r="KS24" s="140" t="str">
        <f t="shared" si="450"/>
        <v/>
      </c>
      <c r="KT24" s="140" t="str">
        <f t="shared" si="451"/>
        <v/>
      </c>
      <c r="KU24" s="140" t="str">
        <f t="shared" si="452"/>
        <v/>
      </c>
      <c r="KV24" s="140" t="str">
        <f t="shared" si="453"/>
        <v/>
      </c>
      <c r="KW24" s="140" t="str">
        <f t="shared" si="454"/>
        <v/>
      </c>
      <c r="KX24" s="140" t="str">
        <f t="shared" si="455"/>
        <v/>
      </c>
      <c r="KY24" s="140" t="str">
        <f t="shared" si="456"/>
        <v/>
      </c>
      <c r="KZ24" s="140" t="str">
        <f t="shared" si="457"/>
        <v/>
      </c>
      <c r="LA24" s="140" t="str">
        <f t="shared" si="458"/>
        <v/>
      </c>
      <c r="LB24" s="140" t="str">
        <f t="shared" si="459"/>
        <v/>
      </c>
      <c r="LC24" s="140" t="str">
        <f t="shared" si="460"/>
        <v/>
      </c>
      <c r="LD24" s="140" t="str">
        <f t="shared" si="461"/>
        <v/>
      </c>
      <c r="LE24" s="140" t="str">
        <f t="shared" si="462"/>
        <v/>
      </c>
      <c r="LF24" s="140" t="str">
        <f t="shared" si="463"/>
        <v/>
      </c>
      <c r="LG24" s="140" t="str">
        <f t="shared" si="464"/>
        <v/>
      </c>
      <c r="LH24" s="140" t="str">
        <f t="shared" si="465"/>
        <v/>
      </c>
      <c r="LI24" s="140" t="str">
        <f t="shared" si="466"/>
        <v/>
      </c>
      <c r="LJ24" s="140" t="str">
        <f t="shared" si="467"/>
        <v/>
      </c>
      <c r="LK24" s="140" t="str">
        <f t="shared" si="468"/>
        <v/>
      </c>
      <c r="LL24" s="140" t="str">
        <f t="shared" si="469"/>
        <v/>
      </c>
      <c r="LM24" s="140" t="str">
        <f t="shared" si="470"/>
        <v/>
      </c>
      <c r="LN24" s="140" t="str">
        <f t="shared" si="471"/>
        <v/>
      </c>
      <c r="LO24" s="140" t="str">
        <f t="shared" si="472"/>
        <v/>
      </c>
      <c r="LP24" s="140" t="str">
        <f t="shared" si="473"/>
        <v/>
      </c>
      <c r="LQ24" s="140" t="str">
        <f t="shared" si="474"/>
        <v/>
      </c>
      <c r="LR24" s="140" t="str">
        <f t="shared" si="475"/>
        <v/>
      </c>
      <c r="LS24" s="140" t="str">
        <f t="shared" si="476"/>
        <v/>
      </c>
      <c r="LT24" s="140" t="str">
        <f t="shared" si="477"/>
        <v/>
      </c>
      <c r="LU24" s="140" t="str">
        <f t="shared" si="478"/>
        <v/>
      </c>
      <c r="LV24" s="140" t="str">
        <f t="shared" si="479"/>
        <v/>
      </c>
      <c r="LW24" s="140" t="str">
        <f t="shared" si="480"/>
        <v/>
      </c>
      <c r="LX24" s="140" t="str">
        <f t="shared" si="481"/>
        <v/>
      </c>
      <c r="LY24" s="140" t="str">
        <f t="shared" si="482"/>
        <v/>
      </c>
      <c r="LZ24" s="140" t="str">
        <f t="shared" si="483"/>
        <v/>
      </c>
      <c r="MA24" s="140" t="str">
        <f t="shared" si="484"/>
        <v/>
      </c>
      <c r="MB24" s="140" t="str">
        <f t="shared" si="485"/>
        <v/>
      </c>
      <c r="MC24" s="140" t="str">
        <f t="shared" si="486"/>
        <v/>
      </c>
      <c r="MD24" s="140" t="str">
        <f t="shared" si="487"/>
        <v/>
      </c>
      <c r="ME24" s="140" t="str">
        <f t="shared" si="488"/>
        <v/>
      </c>
      <c r="MF24" s="140" t="str">
        <f t="shared" si="489"/>
        <v/>
      </c>
      <c r="MG24" s="140" t="str">
        <f t="shared" si="490"/>
        <v/>
      </c>
      <c r="MH24" s="140" t="str">
        <f t="shared" si="491"/>
        <v/>
      </c>
      <c r="MI24" s="140" t="str">
        <f t="shared" si="492"/>
        <v/>
      </c>
      <c r="MJ24" s="140" t="str">
        <f t="shared" si="493"/>
        <v/>
      </c>
      <c r="MK24" s="140" t="str">
        <f t="shared" si="494"/>
        <v/>
      </c>
      <c r="ML24" s="140" t="str">
        <f t="shared" si="495"/>
        <v/>
      </c>
      <c r="MM24" s="140" t="str">
        <f t="shared" si="496"/>
        <v/>
      </c>
      <c r="MN24" s="140" t="str">
        <f t="shared" si="497"/>
        <v/>
      </c>
      <c r="MO24" s="140" t="str">
        <f t="shared" si="498"/>
        <v/>
      </c>
      <c r="MP24" s="140" t="str">
        <f t="shared" si="499"/>
        <v/>
      </c>
      <c r="MQ24" s="140" t="str">
        <f t="shared" si="500"/>
        <v/>
      </c>
      <c r="MR24" s="140" t="str">
        <f t="shared" si="501"/>
        <v/>
      </c>
      <c r="MS24" s="140" t="str">
        <f t="shared" si="502"/>
        <v/>
      </c>
      <c r="MT24" s="140" t="str">
        <f t="shared" si="503"/>
        <v/>
      </c>
      <c r="MU24" s="140" t="str">
        <f t="shared" si="504"/>
        <v/>
      </c>
      <c r="MV24" s="140" t="str">
        <f t="shared" si="505"/>
        <v/>
      </c>
      <c r="MW24" s="140" t="str">
        <f t="shared" si="506"/>
        <v/>
      </c>
      <c r="MX24" s="140" t="str">
        <f t="shared" si="507"/>
        <v/>
      </c>
      <c r="MY24" s="140" t="str">
        <f t="shared" si="508"/>
        <v/>
      </c>
      <c r="MZ24" s="140" t="str">
        <f t="shared" si="509"/>
        <v/>
      </c>
      <c r="NA24" s="140" t="str">
        <f t="shared" si="510"/>
        <v/>
      </c>
      <c r="NB24" s="140" t="str">
        <f t="shared" si="446"/>
        <v/>
      </c>
      <c r="NC24" s="140" t="str">
        <f t="shared" si="511"/>
        <v/>
      </c>
      <c r="ND24" s="140" t="str">
        <f t="shared" si="512"/>
        <v/>
      </c>
      <c r="NE24" s="140" t="str">
        <f t="shared" si="513"/>
        <v/>
      </c>
      <c r="NF24" s="140" t="str">
        <f t="shared" si="514"/>
        <v/>
      </c>
      <c r="NG24" s="140" t="str">
        <f t="shared" si="515"/>
        <v/>
      </c>
      <c r="NH24" s="140" t="str">
        <f t="shared" si="516"/>
        <v/>
      </c>
      <c r="NI24" s="140" t="str">
        <f t="shared" si="517"/>
        <v/>
      </c>
      <c r="NJ24" s="140" t="str">
        <f t="shared" si="518"/>
        <v/>
      </c>
      <c r="NK24" s="140" t="str">
        <f t="shared" si="519"/>
        <v/>
      </c>
      <c r="NL24" s="140" t="str">
        <f t="shared" si="520"/>
        <v/>
      </c>
      <c r="NM24" s="140" t="str">
        <f t="shared" si="521"/>
        <v/>
      </c>
      <c r="NN24" s="140" t="str">
        <f t="shared" si="522"/>
        <v/>
      </c>
      <c r="NO24" s="140" t="str">
        <f t="shared" si="523"/>
        <v/>
      </c>
      <c r="NP24" s="140" t="str">
        <f t="shared" si="524"/>
        <v/>
      </c>
      <c r="NQ24" s="140" t="str">
        <f t="shared" si="525"/>
        <v/>
      </c>
      <c r="NR24" s="140" t="str">
        <f t="shared" si="526"/>
        <v/>
      </c>
      <c r="NS24" s="140" t="str">
        <f t="shared" si="527"/>
        <v/>
      </c>
      <c r="NT24" s="140" t="str">
        <f t="shared" si="528"/>
        <v/>
      </c>
      <c r="NU24" s="140" t="str">
        <f t="shared" si="529"/>
        <v/>
      </c>
      <c r="NV24" s="140" t="str">
        <f t="shared" si="530"/>
        <v/>
      </c>
      <c r="NW24" s="140" t="str">
        <f t="shared" si="531"/>
        <v/>
      </c>
      <c r="NX24" s="140" t="str">
        <f t="shared" si="532"/>
        <v/>
      </c>
      <c r="NY24" s="140" t="str">
        <f t="shared" si="533"/>
        <v/>
      </c>
      <c r="NZ24" s="140" t="str">
        <f t="shared" si="534"/>
        <v/>
      </c>
      <c r="OA24" s="140" t="str">
        <f t="shared" si="535"/>
        <v/>
      </c>
      <c r="OB24" s="140" t="str">
        <f t="shared" si="536"/>
        <v/>
      </c>
      <c r="OC24" s="140" t="str">
        <f t="shared" si="537"/>
        <v/>
      </c>
      <c r="OD24" s="140" t="str">
        <f t="shared" si="538"/>
        <v/>
      </c>
      <c r="OE24" s="140" t="str">
        <f t="shared" si="539"/>
        <v/>
      </c>
      <c r="OF24" s="140" t="str">
        <f t="shared" si="540"/>
        <v/>
      </c>
      <c r="OG24" s="140" t="str">
        <f t="shared" si="541"/>
        <v/>
      </c>
      <c r="OH24" s="140" t="str">
        <f t="shared" si="542"/>
        <v/>
      </c>
      <c r="OI24" s="140" t="str">
        <f t="shared" si="543"/>
        <v/>
      </c>
      <c r="OJ24" s="140" t="str">
        <f t="shared" si="544"/>
        <v/>
      </c>
      <c r="OK24" s="140" t="str">
        <f t="shared" si="545"/>
        <v/>
      </c>
      <c r="OL24" s="140" t="str">
        <f t="shared" si="546"/>
        <v/>
      </c>
      <c r="OM24" s="140" t="str">
        <f t="shared" si="547"/>
        <v/>
      </c>
      <c r="ON24" s="140" t="str">
        <f t="shared" si="548"/>
        <v/>
      </c>
      <c r="OO24" s="140" t="str">
        <f t="shared" si="549"/>
        <v/>
      </c>
      <c r="OP24" s="140" t="str">
        <f t="shared" si="550"/>
        <v/>
      </c>
      <c r="OQ24" s="140" t="str">
        <f t="shared" si="551"/>
        <v/>
      </c>
      <c r="OR24" s="140" t="str">
        <f t="shared" si="552"/>
        <v/>
      </c>
      <c r="OS24" s="140" t="str">
        <f t="shared" si="553"/>
        <v/>
      </c>
      <c r="OT24" s="140" t="str">
        <f t="shared" si="554"/>
        <v/>
      </c>
      <c r="OU24" s="140" t="str">
        <f t="shared" si="555"/>
        <v/>
      </c>
      <c r="OV24" s="140" t="str">
        <f t="shared" si="556"/>
        <v/>
      </c>
      <c r="OW24" s="140" t="str">
        <f t="shared" si="557"/>
        <v/>
      </c>
      <c r="OX24" s="140" t="str">
        <f t="shared" si="558"/>
        <v/>
      </c>
      <c r="OY24" s="140" t="str">
        <f t="shared" si="559"/>
        <v/>
      </c>
      <c r="OZ24" s="140" t="str">
        <f t="shared" si="560"/>
        <v/>
      </c>
      <c r="PA24" s="140" t="str">
        <f t="shared" si="561"/>
        <v/>
      </c>
      <c r="PB24" s="140" t="str">
        <f t="shared" si="562"/>
        <v/>
      </c>
      <c r="PC24" s="140" t="str">
        <f t="shared" si="563"/>
        <v/>
      </c>
      <c r="PD24" s="140" t="str">
        <f t="shared" si="564"/>
        <v/>
      </c>
      <c r="PE24" s="140" t="str">
        <f t="shared" si="565"/>
        <v/>
      </c>
      <c r="PF24" s="140" t="str">
        <f t="shared" si="566"/>
        <v/>
      </c>
      <c r="PG24" s="140" t="str">
        <f t="shared" si="567"/>
        <v/>
      </c>
      <c r="PH24" s="140" t="str">
        <f t="shared" si="568"/>
        <v/>
      </c>
      <c r="PI24" s="140" t="str">
        <f t="shared" si="569"/>
        <v/>
      </c>
      <c r="PJ24" s="140" t="str">
        <f t="shared" si="570"/>
        <v/>
      </c>
      <c r="PK24" s="140" t="str">
        <f t="shared" si="571"/>
        <v/>
      </c>
      <c r="PL24" s="140" t="str">
        <f t="shared" si="572"/>
        <v/>
      </c>
      <c r="PM24" s="140" t="str">
        <f t="shared" si="573"/>
        <v/>
      </c>
      <c r="PN24" s="140" t="str">
        <f t="shared" si="447"/>
        <v/>
      </c>
      <c r="PO24" s="140" t="str">
        <f t="shared" si="624"/>
        <v/>
      </c>
      <c r="PP24" s="140" t="str">
        <f t="shared" si="625"/>
        <v/>
      </c>
      <c r="PQ24" s="140" t="str">
        <f t="shared" si="626"/>
        <v/>
      </c>
      <c r="PR24" s="140" t="str">
        <f t="shared" si="627"/>
        <v/>
      </c>
      <c r="PS24" s="140" t="str">
        <f t="shared" si="628"/>
        <v/>
      </c>
      <c r="PT24" s="140" t="str">
        <f t="shared" si="629"/>
        <v/>
      </c>
      <c r="PU24" s="140" t="str">
        <f t="shared" si="630"/>
        <v/>
      </c>
      <c r="PV24" s="140" t="str">
        <f t="shared" si="631"/>
        <v/>
      </c>
      <c r="PW24" s="140" t="str">
        <f t="shared" si="632"/>
        <v/>
      </c>
      <c r="PX24" s="140" t="str">
        <f t="shared" si="633"/>
        <v/>
      </c>
      <c r="PY24" s="140" t="str">
        <f t="shared" si="634"/>
        <v/>
      </c>
      <c r="PZ24" s="140" t="str">
        <f t="shared" si="574"/>
        <v/>
      </c>
      <c r="QA24" s="140" t="str">
        <f t="shared" si="575"/>
        <v/>
      </c>
      <c r="QB24" s="140" t="str">
        <f t="shared" si="576"/>
        <v/>
      </c>
      <c r="QC24" s="140" t="str">
        <f t="shared" si="577"/>
        <v/>
      </c>
      <c r="QD24" s="140" t="str">
        <f t="shared" si="578"/>
        <v/>
      </c>
      <c r="QE24" s="140" t="str">
        <f t="shared" si="579"/>
        <v/>
      </c>
      <c r="QF24" s="140" t="str">
        <f t="shared" si="580"/>
        <v/>
      </c>
      <c r="QG24" s="140" t="str">
        <f t="shared" si="581"/>
        <v/>
      </c>
      <c r="QH24" s="140" t="str">
        <f t="shared" si="582"/>
        <v/>
      </c>
      <c r="QI24" s="140" t="str">
        <f t="shared" si="583"/>
        <v/>
      </c>
      <c r="QJ24" s="140" t="str">
        <f t="shared" si="584"/>
        <v/>
      </c>
      <c r="QK24" s="140" t="str">
        <f t="shared" si="585"/>
        <v/>
      </c>
      <c r="QL24" s="140" t="str">
        <f t="shared" si="586"/>
        <v/>
      </c>
      <c r="QM24" s="140" t="str">
        <f t="shared" si="587"/>
        <v/>
      </c>
      <c r="QN24" s="140" t="str">
        <f t="shared" si="588"/>
        <v/>
      </c>
      <c r="QO24" s="140" t="str">
        <f t="shared" si="589"/>
        <v/>
      </c>
      <c r="QP24" s="140" t="str">
        <f t="shared" si="590"/>
        <v/>
      </c>
      <c r="QQ24" s="140" t="str">
        <f t="shared" si="591"/>
        <v/>
      </c>
      <c r="QR24" s="140" t="str">
        <f t="shared" si="592"/>
        <v/>
      </c>
      <c r="QS24" s="140" t="str">
        <f t="shared" si="593"/>
        <v/>
      </c>
      <c r="QT24" s="140" t="str">
        <f t="shared" si="594"/>
        <v/>
      </c>
      <c r="QU24" s="140" t="str">
        <f t="shared" si="595"/>
        <v/>
      </c>
      <c r="QV24" s="140" t="str">
        <f t="shared" si="596"/>
        <v/>
      </c>
      <c r="QW24" s="140" t="str">
        <f t="shared" si="597"/>
        <v/>
      </c>
      <c r="QX24" s="140" t="str">
        <f t="shared" si="598"/>
        <v/>
      </c>
      <c r="QY24" s="140" t="str">
        <f t="shared" si="599"/>
        <v/>
      </c>
      <c r="QZ24" s="140" t="str">
        <f t="shared" si="600"/>
        <v/>
      </c>
      <c r="RA24" s="140" t="str">
        <f t="shared" si="601"/>
        <v/>
      </c>
      <c r="RB24" s="140" t="str">
        <f t="shared" si="602"/>
        <v/>
      </c>
      <c r="RC24" s="140" t="str">
        <f t="shared" si="603"/>
        <v/>
      </c>
      <c r="RD24" s="140" t="str">
        <f t="shared" si="604"/>
        <v/>
      </c>
      <c r="RE24" s="140" t="str">
        <f t="shared" si="605"/>
        <v/>
      </c>
      <c r="RF24" s="140" t="str">
        <f t="shared" si="606"/>
        <v/>
      </c>
      <c r="RG24" s="140" t="str">
        <f t="shared" si="607"/>
        <v/>
      </c>
      <c r="RH24" s="140" t="str">
        <f t="shared" si="608"/>
        <v/>
      </c>
      <c r="RI24" s="140" t="str">
        <f t="shared" si="609"/>
        <v/>
      </c>
      <c r="RJ24" s="140" t="str">
        <f t="shared" si="610"/>
        <v/>
      </c>
      <c r="RK24" s="140" t="str">
        <f t="shared" si="611"/>
        <v/>
      </c>
      <c r="RL24" s="140" t="str">
        <f t="shared" si="612"/>
        <v/>
      </c>
      <c r="RM24" s="140" t="str">
        <f t="shared" si="613"/>
        <v/>
      </c>
      <c r="RN24" s="140" t="str">
        <f t="shared" si="614"/>
        <v/>
      </c>
      <c r="RO24" s="140" t="str">
        <f t="shared" si="615"/>
        <v/>
      </c>
      <c r="RP24" s="140" t="str">
        <f t="shared" si="616"/>
        <v/>
      </c>
      <c r="RQ24" s="140" t="str">
        <f t="shared" si="617"/>
        <v/>
      </c>
      <c r="RR24" s="140" t="str">
        <f t="shared" si="618"/>
        <v/>
      </c>
      <c r="RS24" s="140" t="str">
        <f t="shared" si="619"/>
        <v/>
      </c>
      <c r="RT24" s="140" t="str">
        <f t="shared" si="620"/>
        <v/>
      </c>
      <c r="RU24" s="140" t="str">
        <f t="shared" si="621"/>
        <v/>
      </c>
      <c r="RV24" s="140" t="str">
        <f t="shared" si="622"/>
        <v/>
      </c>
      <c r="RW24" s="140" t="str">
        <f t="shared" si="623"/>
        <v/>
      </c>
    </row>
    <row r="25" spans="2:491" x14ac:dyDescent="0.25">
      <c r="C25" s="15">
        <f t="shared" si="664"/>
        <v>16</v>
      </c>
      <c r="D25" s="18" t="s">
        <v>72</v>
      </c>
      <c r="E25" s="20">
        <v>1</v>
      </c>
      <c r="F25" s="20">
        <v>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  <c r="CY25" s="135"/>
      <c r="CZ25" s="135"/>
      <c r="DA25" s="115">
        <f t="shared" si="445"/>
        <v>17</v>
      </c>
      <c r="DB25" s="142">
        <f t="shared" si="635"/>
        <v>8</v>
      </c>
      <c r="DC25" s="142" t="str">
        <f t="shared" si="635"/>
        <v/>
      </c>
      <c r="DD25" s="142" t="str">
        <f t="shared" si="635"/>
        <v/>
      </c>
      <c r="DE25" s="142" t="str">
        <f t="shared" si="635"/>
        <v/>
      </c>
      <c r="DF25" s="142" t="str">
        <f t="shared" si="635"/>
        <v/>
      </c>
      <c r="DG25" s="142" t="str">
        <f t="shared" si="635"/>
        <v/>
      </c>
      <c r="DH25" s="142" t="str">
        <f t="shared" si="635"/>
        <v/>
      </c>
      <c r="DI25" s="142" t="str">
        <f t="shared" si="635"/>
        <v/>
      </c>
      <c r="DJ25" s="142" t="str">
        <f t="shared" si="635"/>
        <v/>
      </c>
      <c r="DK25" s="142" t="str">
        <f t="shared" si="635"/>
        <v/>
      </c>
      <c r="DL25" s="142" t="str">
        <f t="shared" si="636"/>
        <v/>
      </c>
      <c r="DM25" s="142" t="str">
        <f t="shared" si="636"/>
        <v/>
      </c>
      <c r="DN25" s="142" t="str">
        <f t="shared" si="636"/>
        <v/>
      </c>
      <c r="DO25" s="142" t="str">
        <f t="shared" si="636"/>
        <v/>
      </c>
      <c r="DP25" s="142" t="str">
        <f t="shared" si="636"/>
        <v/>
      </c>
      <c r="DQ25" s="142" t="str">
        <f t="shared" si="636"/>
        <v/>
      </c>
      <c r="DR25" s="142" t="str">
        <f t="shared" si="636"/>
        <v/>
      </c>
      <c r="DS25" s="142" t="str">
        <f t="shared" si="636"/>
        <v/>
      </c>
      <c r="DT25" s="142" t="str">
        <f t="shared" si="636"/>
        <v/>
      </c>
      <c r="DU25" s="142" t="str">
        <f t="shared" si="636"/>
        <v/>
      </c>
      <c r="DV25" s="142" t="str">
        <f t="shared" si="637"/>
        <v/>
      </c>
      <c r="DW25" s="142" t="str">
        <f t="shared" si="637"/>
        <v/>
      </c>
      <c r="DX25" s="142" t="str">
        <f t="shared" si="637"/>
        <v/>
      </c>
      <c r="DY25" s="142" t="str">
        <f t="shared" si="637"/>
        <v/>
      </c>
      <c r="DZ25" s="142" t="str">
        <f t="shared" si="637"/>
        <v/>
      </c>
      <c r="EA25" s="142" t="str">
        <f t="shared" si="637"/>
        <v/>
      </c>
      <c r="EB25" s="142" t="str">
        <f t="shared" si="637"/>
        <v/>
      </c>
      <c r="EC25" s="142" t="str">
        <f t="shared" si="637"/>
        <v/>
      </c>
      <c r="ED25" s="142" t="str">
        <f t="shared" si="637"/>
        <v/>
      </c>
      <c r="EE25" s="142" t="str">
        <f t="shared" si="637"/>
        <v/>
      </c>
      <c r="EF25" s="142" t="str">
        <f t="shared" si="638"/>
        <v/>
      </c>
      <c r="EG25" s="142" t="str">
        <f t="shared" si="638"/>
        <v/>
      </c>
      <c r="EH25" s="142" t="str">
        <f t="shared" si="638"/>
        <v/>
      </c>
      <c r="EI25" s="142" t="str">
        <f t="shared" si="638"/>
        <v/>
      </c>
      <c r="EJ25" s="142" t="str">
        <f t="shared" si="638"/>
        <v/>
      </c>
      <c r="EK25" s="142" t="str">
        <f t="shared" si="638"/>
        <v/>
      </c>
      <c r="EL25" s="142" t="str">
        <f t="shared" si="638"/>
        <v/>
      </c>
      <c r="EM25" s="142" t="str">
        <f t="shared" si="638"/>
        <v/>
      </c>
      <c r="EN25" s="142" t="str">
        <f t="shared" si="638"/>
        <v/>
      </c>
      <c r="EO25" s="142" t="str">
        <f t="shared" si="638"/>
        <v/>
      </c>
      <c r="EP25" s="142" t="str">
        <f t="shared" si="639"/>
        <v/>
      </c>
      <c r="EQ25" s="142" t="str">
        <f t="shared" si="639"/>
        <v/>
      </c>
      <c r="ER25" s="142" t="str">
        <f t="shared" si="639"/>
        <v/>
      </c>
      <c r="ES25" s="142" t="str">
        <f t="shared" si="639"/>
        <v/>
      </c>
      <c r="ET25" s="142" t="str">
        <f t="shared" si="639"/>
        <v/>
      </c>
      <c r="EU25" s="142" t="str">
        <f t="shared" si="639"/>
        <v/>
      </c>
      <c r="EV25" s="142" t="str">
        <f t="shared" si="639"/>
        <v/>
      </c>
      <c r="EW25" s="142" t="str">
        <f t="shared" si="639"/>
        <v/>
      </c>
      <c r="EX25" s="142" t="str">
        <f t="shared" si="639"/>
        <v/>
      </c>
      <c r="EY25" s="142" t="str">
        <f t="shared" si="639"/>
        <v/>
      </c>
      <c r="EZ25" s="142" t="str">
        <f t="shared" si="640"/>
        <v/>
      </c>
      <c r="FA25" s="142" t="str">
        <f t="shared" si="640"/>
        <v/>
      </c>
      <c r="FB25" s="142" t="str">
        <f t="shared" si="640"/>
        <v/>
      </c>
      <c r="FC25" s="142" t="str">
        <f t="shared" si="640"/>
        <v/>
      </c>
      <c r="FD25" s="142" t="str">
        <f t="shared" si="640"/>
        <v/>
      </c>
      <c r="FE25" s="142" t="str">
        <f t="shared" si="640"/>
        <v/>
      </c>
      <c r="FF25" s="142" t="str">
        <f t="shared" si="640"/>
        <v/>
      </c>
      <c r="FG25" s="142" t="str">
        <f t="shared" si="640"/>
        <v/>
      </c>
      <c r="FH25" s="142" t="str">
        <f t="shared" si="640"/>
        <v/>
      </c>
      <c r="FI25" s="142" t="str">
        <f t="shared" si="640"/>
        <v/>
      </c>
      <c r="FJ25" s="142" t="str">
        <f t="shared" si="641"/>
        <v/>
      </c>
      <c r="FK25" s="142" t="str">
        <f t="shared" si="641"/>
        <v/>
      </c>
      <c r="FL25" s="142" t="str">
        <f t="shared" si="641"/>
        <v/>
      </c>
      <c r="FM25" s="142" t="str">
        <f t="shared" si="641"/>
        <v/>
      </c>
      <c r="FN25" s="142" t="str">
        <f t="shared" si="641"/>
        <v/>
      </c>
      <c r="FO25" s="142" t="str">
        <f t="shared" si="641"/>
        <v/>
      </c>
      <c r="FP25" s="142" t="str">
        <f t="shared" si="641"/>
        <v/>
      </c>
      <c r="FQ25" s="142" t="str">
        <f t="shared" si="641"/>
        <v/>
      </c>
      <c r="FR25" s="142" t="str">
        <f t="shared" si="641"/>
        <v/>
      </c>
      <c r="FS25" s="142" t="str">
        <f t="shared" si="641"/>
        <v/>
      </c>
      <c r="FT25" s="142" t="str">
        <f t="shared" si="642"/>
        <v/>
      </c>
      <c r="FU25" s="142" t="str">
        <f t="shared" si="642"/>
        <v/>
      </c>
      <c r="FV25" s="142" t="str">
        <f t="shared" si="642"/>
        <v/>
      </c>
      <c r="FW25" s="142" t="str">
        <f t="shared" si="642"/>
        <v/>
      </c>
      <c r="FX25" s="142" t="str">
        <f t="shared" si="642"/>
        <v/>
      </c>
      <c r="FY25" s="142" t="str">
        <f t="shared" si="642"/>
        <v/>
      </c>
      <c r="FZ25" s="142" t="str">
        <f t="shared" si="642"/>
        <v/>
      </c>
      <c r="GA25" s="142" t="str">
        <f t="shared" si="642"/>
        <v/>
      </c>
      <c r="GB25" s="142" t="str">
        <f t="shared" si="642"/>
        <v/>
      </c>
      <c r="GC25" s="142" t="str">
        <f t="shared" si="642"/>
        <v/>
      </c>
      <c r="GD25" s="142" t="str">
        <f t="shared" si="643"/>
        <v/>
      </c>
      <c r="GE25" s="142" t="str">
        <f t="shared" si="643"/>
        <v/>
      </c>
      <c r="GF25" s="142" t="str">
        <f t="shared" si="643"/>
        <v/>
      </c>
      <c r="GG25" s="142" t="str">
        <f t="shared" si="643"/>
        <v/>
      </c>
      <c r="GH25" s="142" t="str">
        <f t="shared" si="643"/>
        <v/>
      </c>
      <c r="GI25" s="142" t="str">
        <f t="shared" si="643"/>
        <v/>
      </c>
      <c r="GJ25" s="142" t="str">
        <f t="shared" si="643"/>
        <v/>
      </c>
      <c r="GK25" s="142" t="str">
        <f t="shared" si="643"/>
        <v/>
      </c>
      <c r="GL25" s="142" t="str">
        <f t="shared" si="643"/>
        <v/>
      </c>
      <c r="GM25" s="142" t="str">
        <f t="shared" si="643"/>
        <v/>
      </c>
      <c r="GN25" s="142" t="str">
        <f t="shared" si="644"/>
        <v/>
      </c>
      <c r="GO25" s="142" t="str">
        <f t="shared" si="644"/>
        <v/>
      </c>
      <c r="GP25" s="142" t="str">
        <f t="shared" si="644"/>
        <v/>
      </c>
      <c r="GQ25" s="142" t="str">
        <f t="shared" si="644"/>
        <v/>
      </c>
      <c r="GR25" s="142" t="str">
        <f t="shared" si="644"/>
        <v/>
      </c>
      <c r="GS25" s="142" t="str">
        <f t="shared" si="644"/>
        <v/>
      </c>
      <c r="GT25" s="142" t="str">
        <f t="shared" si="644"/>
        <v/>
      </c>
      <c r="GU25" s="142" t="str">
        <f t="shared" si="644"/>
        <v/>
      </c>
      <c r="GV25" s="142" t="str">
        <f t="shared" si="644"/>
        <v/>
      </c>
      <c r="GW25" s="142" t="str">
        <f t="shared" si="644"/>
        <v/>
      </c>
      <c r="GX25" s="142" t="str">
        <f t="shared" si="645"/>
        <v/>
      </c>
      <c r="GY25" s="142" t="str">
        <f t="shared" si="645"/>
        <v/>
      </c>
      <c r="GZ25" s="142" t="str">
        <f t="shared" si="645"/>
        <v/>
      </c>
      <c r="HA25" s="142" t="str">
        <f t="shared" si="645"/>
        <v/>
      </c>
      <c r="HB25" s="142" t="str">
        <f t="shared" si="645"/>
        <v/>
      </c>
      <c r="HC25" s="142" t="str">
        <f t="shared" si="645"/>
        <v/>
      </c>
      <c r="HD25" s="142" t="str">
        <f t="shared" si="645"/>
        <v/>
      </c>
      <c r="HE25" s="142" t="str">
        <f t="shared" si="645"/>
        <v/>
      </c>
      <c r="HF25" s="142" t="str">
        <f t="shared" si="645"/>
        <v/>
      </c>
      <c r="HG25" s="142" t="str">
        <f t="shared" si="645"/>
        <v/>
      </c>
      <c r="HH25" s="142" t="str">
        <f t="shared" si="646"/>
        <v/>
      </c>
      <c r="HI25" s="142" t="str">
        <f t="shared" si="646"/>
        <v/>
      </c>
      <c r="HJ25" s="142" t="str">
        <f t="shared" si="646"/>
        <v/>
      </c>
      <c r="HK25" s="142" t="str">
        <f t="shared" si="646"/>
        <v/>
      </c>
      <c r="HL25" s="142" t="str">
        <f t="shared" si="646"/>
        <v/>
      </c>
      <c r="HM25" s="142" t="str">
        <f t="shared" si="646"/>
        <v/>
      </c>
      <c r="HN25" s="142" t="str">
        <f t="shared" si="646"/>
        <v/>
      </c>
      <c r="HO25" s="142" t="str">
        <f t="shared" si="646"/>
        <v/>
      </c>
      <c r="HP25" s="142" t="str">
        <f t="shared" si="646"/>
        <v/>
      </c>
      <c r="HQ25" s="142" t="str">
        <f t="shared" si="646"/>
        <v/>
      </c>
      <c r="HR25" s="142" t="str">
        <f t="shared" si="647"/>
        <v/>
      </c>
      <c r="HS25" s="142" t="str">
        <f t="shared" si="647"/>
        <v/>
      </c>
      <c r="HT25" s="142" t="str">
        <f t="shared" si="647"/>
        <v/>
      </c>
      <c r="HU25" s="142" t="str">
        <f t="shared" si="647"/>
        <v/>
      </c>
      <c r="HV25" s="142" t="str">
        <f t="shared" si="647"/>
        <v/>
      </c>
      <c r="HW25" s="142" t="str">
        <f t="shared" si="647"/>
        <v/>
      </c>
      <c r="HX25" s="142" t="str">
        <f t="shared" si="647"/>
        <v/>
      </c>
      <c r="HY25" s="142" t="str">
        <f t="shared" si="647"/>
        <v/>
      </c>
      <c r="HZ25" s="142" t="str">
        <f t="shared" si="647"/>
        <v/>
      </c>
      <c r="IA25" s="142" t="str">
        <f t="shared" si="647"/>
        <v/>
      </c>
      <c r="IB25" s="142" t="str">
        <f t="shared" si="648"/>
        <v/>
      </c>
      <c r="IC25" s="142" t="str">
        <f t="shared" si="648"/>
        <v/>
      </c>
      <c r="ID25" s="142" t="str">
        <f t="shared" si="648"/>
        <v/>
      </c>
      <c r="IE25" s="142" t="str">
        <f t="shared" si="648"/>
        <v/>
      </c>
      <c r="IF25" s="142" t="str">
        <f t="shared" si="648"/>
        <v/>
      </c>
      <c r="IG25" s="142" t="str">
        <f t="shared" si="648"/>
        <v/>
      </c>
      <c r="IH25" s="142" t="str">
        <f t="shared" si="648"/>
        <v/>
      </c>
      <c r="II25" s="142" t="str">
        <f t="shared" si="648"/>
        <v/>
      </c>
      <c r="IJ25" s="142" t="str">
        <f t="shared" si="648"/>
        <v/>
      </c>
      <c r="IK25" s="142" t="str">
        <f t="shared" si="648"/>
        <v/>
      </c>
      <c r="IL25" s="142" t="str">
        <f t="shared" si="649"/>
        <v/>
      </c>
      <c r="IM25" s="142" t="str">
        <f t="shared" si="649"/>
        <v/>
      </c>
      <c r="IN25" s="142" t="str">
        <f t="shared" si="649"/>
        <v/>
      </c>
      <c r="IO25" s="142" t="str">
        <f t="shared" si="649"/>
        <v/>
      </c>
      <c r="IP25" s="142" t="str">
        <f t="shared" si="649"/>
        <v/>
      </c>
      <c r="IQ25" s="142" t="str">
        <f t="shared" si="649"/>
        <v/>
      </c>
      <c r="IR25" s="142" t="str">
        <f t="shared" si="649"/>
        <v/>
      </c>
      <c r="IS25" s="142" t="str">
        <f t="shared" si="649"/>
        <v/>
      </c>
      <c r="IT25" s="142" t="str">
        <f t="shared" si="649"/>
        <v/>
      </c>
      <c r="IU25" s="142" t="str">
        <f t="shared" si="649"/>
        <v/>
      </c>
      <c r="IV25" s="142" t="str">
        <f t="shared" si="650"/>
        <v/>
      </c>
      <c r="IW25" s="142" t="str">
        <f t="shared" si="650"/>
        <v/>
      </c>
      <c r="IX25" s="142" t="str">
        <f t="shared" si="650"/>
        <v/>
      </c>
      <c r="IY25" s="142" t="str">
        <f t="shared" si="650"/>
        <v/>
      </c>
      <c r="IZ25" s="142" t="str">
        <f t="shared" si="650"/>
        <v/>
      </c>
      <c r="JA25" s="142" t="str">
        <f t="shared" si="650"/>
        <v/>
      </c>
      <c r="JB25" s="142" t="str">
        <f t="shared" si="650"/>
        <v/>
      </c>
      <c r="JC25" s="142" t="str">
        <f t="shared" si="650"/>
        <v/>
      </c>
      <c r="JD25" s="142" t="str">
        <f t="shared" si="650"/>
        <v/>
      </c>
      <c r="JE25" s="142" t="str">
        <f t="shared" si="650"/>
        <v/>
      </c>
      <c r="JF25" s="142" t="str">
        <f t="shared" si="651"/>
        <v/>
      </c>
      <c r="JG25" s="142" t="str">
        <f t="shared" si="651"/>
        <v/>
      </c>
      <c r="JH25" s="142" t="str">
        <f t="shared" si="651"/>
        <v/>
      </c>
      <c r="JI25" s="142" t="str">
        <f t="shared" si="651"/>
        <v/>
      </c>
      <c r="JJ25" s="142" t="str">
        <f t="shared" si="651"/>
        <v/>
      </c>
      <c r="JK25" s="142" t="str">
        <f t="shared" si="651"/>
        <v/>
      </c>
      <c r="JL25" s="142" t="str">
        <f t="shared" si="651"/>
        <v/>
      </c>
      <c r="JM25" s="142" t="str">
        <f t="shared" si="651"/>
        <v/>
      </c>
      <c r="JN25" s="142" t="str">
        <f t="shared" si="651"/>
        <v/>
      </c>
      <c r="JO25" s="142" t="str">
        <f t="shared" si="651"/>
        <v/>
      </c>
      <c r="JP25" s="142" t="str">
        <f t="shared" si="652"/>
        <v/>
      </c>
      <c r="JQ25" s="142" t="str">
        <f t="shared" si="652"/>
        <v/>
      </c>
      <c r="JR25" s="142" t="str">
        <f t="shared" si="652"/>
        <v/>
      </c>
      <c r="JS25" s="142" t="str">
        <f t="shared" si="652"/>
        <v/>
      </c>
      <c r="JT25" s="142" t="str">
        <f t="shared" si="652"/>
        <v/>
      </c>
      <c r="JU25" s="142" t="str">
        <f t="shared" si="652"/>
        <v/>
      </c>
      <c r="JV25" s="142" t="str">
        <f t="shared" si="652"/>
        <v/>
      </c>
      <c r="JW25" s="142" t="str">
        <f t="shared" si="652"/>
        <v/>
      </c>
      <c r="JX25" s="142" t="str">
        <f t="shared" si="652"/>
        <v/>
      </c>
      <c r="JY25" s="142" t="str">
        <f t="shared" si="652"/>
        <v/>
      </c>
      <c r="JZ25" s="142" t="str">
        <f t="shared" si="653"/>
        <v/>
      </c>
      <c r="KA25" s="142" t="str">
        <f t="shared" si="653"/>
        <v/>
      </c>
      <c r="KB25" s="142" t="str">
        <f t="shared" si="653"/>
        <v/>
      </c>
      <c r="KC25" s="142" t="str">
        <f t="shared" si="653"/>
        <v/>
      </c>
      <c r="KD25" s="142" t="str">
        <f t="shared" si="653"/>
        <v/>
      </c>
      <c r="KE25" s="142" t="str">
        <f t="shared" si="653"/>
        <v/>
      </c>
      <c r="KF25" s="142" t="str">
        <f t="shared" si="653"/>
        <v/>
      </c>
      <c r="KG25" s="142" t="str">
        <f t="shared" si="653"/>
        <v/>
      </c>
      <c r="KH25" s="142" t="str">
        <f t="shared" si="653"/>
        <v/>
      </c>
      <c r="KI25" s="142" t="str">
        <f t="shared" si="653"/>
        <v/>
      </c>
      <c r="KP25" s="140">
        <f t="shared" si="444"/>
        <v>64</v>
      </c>
      <c r="KQ25" s="140" t="str">
        <f t="shared" si="448"/>
        <v/>
      </c>
      <c r="KR25" s="140" t="str">
        <f t="shared" si="449"/>
        <v/>
      </c>
      <c r="KS25" s="140" t="str">
        <f t="shared" si="450"/>
        <v/>
      </c>
      <c r="KT25" s="140" t="str">
        <f t="shared" si="451"/>
        <v/>
      </c>
      <c r="KU25" s="140" t="str">
        <f t="shared" si="452"/>
        <v/>
      </c>
      <c r="KV25" s="140" t="str">
        <f t="shared" si="453"/>
        <v/>
      </c>
      <c r="KW25" s="140" t="str">
        <f t="shared" si="454"/>
        <v/>
      </c>
      <c r="KX25" s="140" t="str">
        <f t="shared" si="455"/>
        <v/>
      </c>
      <c r="KY25" s="140" t="str">
        <f t="shared" si="456"/>
        <v/>
      </c>
      <c r="KZ25" s="140" t="str">
        <f t="shared" si="457"/>
        <v/>
      </c>
      <c r="LA25" s="140" t="str">
        <f t="shared" si="458"/>
        <v/>
      </c>
      <c r="LB25" s="140" t="str">
        <f t="shared" si="459"/>
        <v/>
      </c>
      <c r="LC25" s="140" t="str">
        <f t="shared" si="460"/>
        <v/>
      </c>
      <c r="LD25" s="140" t="str">
        <f t="shared" si="461"/>
        <v/>
      </c>
      <c r="LE25" s="140" t="str">
        <f t="shared" si="462"/>
        <v/>
      </c>
      <c r="LF25" s="140" t="str">
        <f t="shared" si="463"/>
        <v/>
      </c>
      <c r="LG25" s="140" t="str">
        <f t="shared" si="464"/>
        <v/>
      </c>
      <c r="LH25" s="140" t="str">
        <f t="shared" si="465"/>
        <v/>
      </c>
      <c r="LI25" s="140" t="str">
        <f t="shared" si="466"/>
        <v/>
      </c>
      <c r="LJ25" s="140" t="str">
        <f t="shared" si="467"/>
        <v/>
      </c>
      <c r="LK25" s="140" t="str">
        <f t="shared" si="468"/>
        <v/>
      </c>
      <c r="LL25" s="140" t="str">
        <f t="shared" si="469"/>
        <v/>
      </c>
      <c r="LM25" s="140" t="str">
        <f t="shared" si="470"/>
        <v/>
      </c>
      <c r="LN25" s="140" t="str">
        <f t="shared" si="471"/>
        <v/>
      </c>
      <c r="LO25" s="140" t="str">
        <f t="shared" si="472"/>
        <v/>
      </c>
      <c r="LP25" s="140" t="str">
        <f t="shared" si="473"/>
        <v/>
      </c>
      <c r="LQ25" s="140" t="str">
        <f t="shared" si="474"/>
        <v/>
      </c>
      <c r="LR25" s="140" t="str">
        <f t="shared" si="475"/>
        <v/>
      </c>
      <c r="LS25" s="140" t="str">
        <f t="shared" si="476"/>
        <v/>
      </c>
      <c r="LT25" s="140" t="str">
        <f t="shared" si="477"/>
        <v/>
      </c>
      <c r="LU25" s="140" t="str">
        <f t="shared" si="478"/>
        <v/>
      </c>
      <c r="LV25" s="140" t="str">
        <f t="shared" si="479"/>
        <v/>
      </c>
      <c r="LW25" s="140" t="str">
        <f t="shared" si="480"/>
        <v/>
      </c>
      <c r="LX25" s="140" t="str">
        <f t="shared" si="481"/>
        <v/>
      </c>
      <c r="LY25" s="140" t="str">
        <f t="shared" si="482"/>
        <v/>
      </c>
      <c r="LZ25" s="140" t="str">
        <f t="shared" si="483"/>
        <v/>
      </c>
      <c r="MA25" s="140" t="str">
        <f t="shared" si="484"/>
        <v/>
      </c>
      <c r="MB25" s="140" t="str">
        <f t="shared" si="485"/>
        <v/>
      </c>
      <c r="MC25" s="140" t="str">
        <f t="shared" si="486"/>
        <v/>
      </c>
      <c r="MD25" s="140" t="str">
        <f t="shared" si="487"/>
        <v/>
      </c>
      <c r="ME25" s="140" t="str">
        <f t="shared" si="488"/>
        <v/>
      </c>
      <c r="MF25" s="140" t="str">
        <f t="shared" si="489"/>
        <v/>
      </c>
      <c r="MG25" s="140" t="str">
        <f t="shared" si="490"/>
        <v/>
      </c>
      <c r="MH25" s="140" t="str">
        <f t="shared" si="491"/>
        <v/>
      </c>
      <c r="MI25" s="140" t="str">
        <f t="shared" si="492"/>
        <v/>
      </c>
      <c r="MJ25" s="140" t="str">
        <f t="shared" si="493"/>
        <v/>
      </c>
      <c r="MK25" s="140" t="str">
        <f t="shared" si="494"/>
        <v/>
      </c>
      <c r="ML25" s="140" t="str">
        <f t="shared" si="495"/>
        <v/>
      </c>
      <c r="MM25" s="140" t="str">
        <f t="shared" si="496"/>
        <v/>
      </c>
      <c r="MN25" s="140" t="str">
        <f t="shared" si="497"/>
        <v/>
      </c>
      <c r="MO25" s="140" t="str">
        <f t="shared" si="498"/>
        <v/>
      </c>
      <c r="MP25" s="140" t="str">
        <f t="shared" si="499"/>
        <v/>
      </c>
      <c r="MQ25" s="140" t="str">
        <f t="shared" si="500"/>
        <v/>
      </c>
      <c r="MR25" s="140" t="str">
        <f t="shared" si="501"/>
        <v/>
      </c>
      <c r="MS25" s="140" t="str">
        <f t="shared" si="502"/>
        <v/>
      </c>
      <c r="MT25" s="140" t="str">
        <f t="shared" si="503"/>
        <v/>
      </c>
      <c r="MU25" s="140" t="str">
        <f t="shared" si="504"/>
        <v/>
      </c>
      <c r="MV25" s="140" t="str">
        <f t="shared" si="505"/>
        <v/>
      </c>
      <c r="MW25" s="140" t="str">
        <f t="shared" si="506"/>
        <v/>
      </c>
      <c r="MX25" s="140" t="str">
        <f t="shared" si="507"/>
        <v/>
      </c>
      <c r="MY25" s="140" t="str">
        <f t="shared" si="508"/>
        <v/>
      </c>
      <c r="MZ25" s="140" t="str">
        <f t="shared" si="509"/>
        <v/>
      </c>
      <c r="NA25" s="140" t="str">
        <f t="shared" si="510"/>
        <v/>
      </c>
      <c r="NB25" s="140" t="str">
        <f t="shared" si="446"/>
        <v/>
      </c>
      <c r="NC25" s="140" t="str">
        <f t="shared" si="511"/>
        <v/>
      </c>
      <c r="ND25" s="140" t="str">
        <f t="shared" si="512"/>
        <v/>
      </c>
      <c r="NE25" s="140" t="str">
        <f t="shared" si="513"/>
        <v/>
      </c>
      <c r="NF25" s="140" t="str">
        <f t="shared" si="514"/>
        <v/>
      </c>
      <c r="NG25" s="140" t="str">
        <f t="shared" si="515"/>
        <v/>
      </c>
      <c r="NH25" s="140" t="str">
        <f t="shared" si="516"/>
        <v/>
      </c>
      <c r="NI25" s="140" t="str">
        <f t="shared" si="517"/>
        <v/>
      </c>
      <c r="NJ25" s="140" t="str">
        <f t="shared" si="518"/>
        <v/>
      </c>
      <c r="NK25" s="140" t="str">
        <f t="shared" si="519"/>
        <v/>
      </c>
      <c r="NL25" s="140" t="str">
        <f t="shared" si="520"/>
        <v/>
      </c>
      <c r="NM25" s="140" t="str">
        <f t="shared" si="521"/>
        <v/>
      </c>
      <c r="NN25" s="140" t="str">
        <f t="shared" si="522"/>
        <v/>
      </c>
      <c r="NO25" s="140" t="str">
        <f t="shared" si="523"/>
        <v/>
      </c>
      <c r="NP25" s="140" t="str">
        <f t="shared" si="524"/>
        <v/>
      </c>
      <c r="NQ25" s="140" t="str">
        <f t="shared" si="525"/>
        <v/>
      </c>
      <c r="NR25" s="140" t="str">
        <f t="shared" si="526"/>
        <v/>
      </c>
      <c r="NS25" s="140" t="str">
        <f t="shared" si="527"/>
        <v/>
      </c>
      <c r="NT25" s="140" t="str">
        <f t="shared" si="528"/>
        <v/>
      </c>
      <c r="NU25" s="140" t="str">
        <f t="shared" si="529"/>
        <v/>
      </c>
      <c r="NV25" s="140" t="str">
        <f t="shared" si="530"/>
        <v/>
      </c>
      <c r="NW25" s="140" t="str">
        <f t="shared" si="531"/>
        <v/>
      </c>
      <c r="NX25" s="140" t="str">
        <f t="shared" si="532"/>
        <v/>
      </c>
      <c r="NY25" s="140" t="str">
        <f t="shared" si="533"/>
        <v/>
      </c>
      <c r="NZ25" s="140" t="str">
        <f t="shared" si="534"/>
        <v/>
      </c>
      <c r="OA25" s="140" t="str">
        <f t="shared" si="535"/>
        <v/>
      </c>
      <c r="OB25" s="140" t="str">
        <f t="shared" si="536"/>
        <v/>
      </c>
      <c r="OC25" s="140" t="str">
        <f t="shared" si="537"/>
        <v/>
      </c>
      <c r="OD25" s="140" t="str">
        <f t="shared" si="538"/>
        <v/>
      </c>
      <c r="OE25" s="140" t="str">
        <f t="shared" si="539"/>
        <v/>
      </c>
      <c r="OF25" s="140" t="str">
        <f t="shared" si="540"/>
        <v/>
      </c>
      <c r="OG25" s="140" t="str">
        <f t="shared" si="541"/>
        <v/>
      </c>
      <c r="OH25" s="140" t="str">
        <f t="shared" si="542"/>
        <v/>
      </c>
      <c r="OI25" s="140" t="str">
        <f t="shared" si="543"/>
        <v/>
      </c>
      <c r="OJ25" s="140" t="str">
        <f t="shared" si="544"/>
        <v/>
      </c>
      <c r="OK25" s="140" t="str">
        <f t="shared" si="545"/>
        <v/>
      </c>
      <c r="OL25" s="140" t="str">
        <f t="shared" si="546"/>
        <v/>
      </c>
      <c r="OM25" s="140" t="str">
        <f t="shared" si="547"/>
        <v/>
      </c>
      <c r="ON25" s="140" t="str">
        <f t="shared" si="548"/>
        <v/>
      </c>
      <c r="OO25" s="140" t="str">
        <f t="shared" si="549"/>
        <v/>
      </c>
      <c r="OP25" s="140" t="str">
        <f t="shared" si="550"/>
        <v/>
      </c>
      <c r="OQ25" s="140" t="str">
        <f t="shared" si="551"/>
        <v/>
      </c>
      <c r="OR25" s="140" t="str">
        <f t="shared" si="552"/>
        <v/>
      </c>
      <c r="OS25" s="140" t="str">
        <f t="shared" si="553"/>
        <v/>
      </c>
      <c r="OT25" s="140" t="str">
        <f t="shared" si="554"/>
        <v/>
      </c>
      <c r="OU25" s="140" t="str">
        <f t="shared" si="555"/>
        <v/>
      </c>
      <c r="OV25" s="140" t="str">
        <f t="shared" si="556"/>
        <v/>
      </c>
      <c r="OW25" s="140" t="str">
        <f t="shared" si="557"/>
        <v/>
      </c>
      <c r="OX25" s="140" t="str">
        <f t="shared" si="558"/>
        <v/>
      </c>
      <c r="OY25" s="140" t="str">
        <f t="shared" si="559"/>
        <v/>
      </c>
      <c r="OZ25" s="140" t="str">
        <f t="shared" si="560"/>
        <v/>
      </c>
      <c r="PA25" s="140" t="str">
        <f t="shared" si="561"/>
        <v/>
      </c>
      <c r="PB25" s="140" t="str">
        <f t="shared" si="562"/>
        <v/>
      </c>
      <c r="PC25" s="140" t="str">
        <f t="shared" si="563"/>
        <v/>
      </c>
      <c r="PD25" s="140" t="str">
        <f t="shared" si="564"/>
        <v/>
      </c>
      <c r="PE25" s="140" t="str">
        <f t="shared" si="565"/>
        <v/>
      </c>
      <c r="PF25" s="140" t="str">
        <f t="shared" si="566"/>
        <v/>
      </c>
      <c r="PG25" s="140" t="str">
        <f t="shared" si="567"/>
        <v/>
      </c>
      <c r="PH25" s="140" t="str">
        <f t="shared" si="568"/>
        <v/>
      </c>
      <c r="PI25" s="140" t="str">
        <f t="shared" si="569"/>
        <v/>
      </c>
      <c r="PJ25" s="140" t="str">
        <f t="shared" si="570"/>
        <v/>
      </c>
      <c r="PK25" s="140" t="str">
        <f t="shared" si="571"/>
        <v/>
      </c>
      <c r="PL25" s="140" t="str">
        <f t="shared" si="572"/>
        <v/>
      </c>
      <c r="PM25" s="140" t="str">
        <f t="shared" si="573"/>
        <v/>
      </c>
      <c r="PN25" s="140" t="str">
        <f t="shared" si="447"/>
        <v/>
      </c>
      <c r="PO25" s="140" t="str">
        <f t="shared" si="624"/>
        <v/>
      </c>
      <c r="PP25" s="140" t="str">
        <f t="shared" si="625"/>
        <v/>
      </c>
      <c r="PQ25" s="140" t="str">
        <f t="shared" si="626"/>
        <v/>
      </c>
      <c r="PR25" s="140" t="str">
        <f t="shared" si="627"/>
        <v/>
      </c>
      <c r="PS25" s="140" t="str">
        <f t="shared" si="628"/>
        <v/>
      </c>
      <c r="PT25" s="140" t="str">
        <f t="shared" si="629"/>
        <v/>
      </c>
      <c r="PU25" s="140" t="str">
        <f t="shared" si="630"/>
        <v/>
      </c>
      <c r="PV25" s="140" t="str">
        <f t="shared" si="631"/>
        <v/>
      </c>
      <c r="PW25" s="140" t="str">
        <f t="shared" si="632"/>
        <v/>
      </c>
      <c r="PX25" s="140" t="str">
        <f t="shared" si="633"/>
        <v/>
      </c>
      <c r="PY25" s="140" t="str">
        <f t="shared" si="634"/>
        <v/>
      </c>
      <c r="PZ25" s="140" t="str">
        <f t="shared" si="574"/>
        <v/>
      </c>
      <c r="QA25" s="140" t="str">
        <f t="shared" si="575"/>
        <v/>
      </c>
      <c r="QB25" s="140" t="str">
        <f t="shared" si="576"/>
        <v/>
      </c>
      <c r="QC25" s="140" t="str">
        <f t="shared" si="577"/>
        <v/>
      </c>
      <c r="QD25" s="140" t="str">
        <f t="shared" si="578"/>
        <v/>
      </c>
      <c r="QE25" s="140" t="str">
        <f t="shared" si="579"/>
        <v/>
      </c>
      <c r="QF25" s="140" t="str">
        <f t="shared" si="580"/>
        <v/>
      </c>
      <c r="QG25" s="140" t="str">
        <f t="shared" si="581"/>
        <v/>
      </c>
      <c r="QH25" s="140" t="str">
        <f t="shared" si="582"/>
        <v/>
      </c>
      <c r="QI25" s="140" t="str">
        <f t="shared" si="583"/>
        <v/>
      </c>
      <c r="QJ25" s="140" t="str">
        <f t="shared" si="584"/>
        <v/>
      </c>
      <c r="QK25" s="140" t="str">
        <f t="shared" si="585"/>
        <v/>
      </c>
      <c r="QL25" s="140" t="str">
        <f t="shared" si="586"/>
        <v/>
      </c>
      <c r="QM25" s="140" t="str">
        <f t="shared" si="587"/>
        <v/>
      </c>
      <c r="QN25" s="140" t="str">
        <f t="shared" si="588"/>
        <v/>
      </c>
      <c r="QO25" s="140" t="str">
        <f t="shared" si="589"/>
        <v/>
      </c>
      <c r="QP25" s="140" t="str">
        <f t="shared" si="590"/>
        <v/>
      </c>
      <c r="QQ25" s="140" t="str">
        <f t="shared" si="591"/>
        <v/>
      </c>
      <c r="QR25" s="140" t="str">
        <f t="shared" si="592"/>
        <v/>
      </c>
      <c r="QS25" s="140" t="str">
        <f t="shared" si="593"/>
        <v/>
      </c>
      <c r="QT25" s="140" t="str">
        <f t="shared" si="594"/>
        <v/>
      </c>
      <c r="QU25" s="140" t="str">
        <f t="shared" si="595"/>
        <v/>
      </c>
      <c r="QV25" s="140" t="str">
        <f t="shared" si="596"/>
        <v/>
      </c>
      <c r="QW25" s="140" t="str">
        <f t="shared" si="597"/>
        <v/>
      </c>
      <c r="QX25" s="140" t="str">
        <f t="shared" si="598"/>
        <v/>
      </c>
      <c r="QY25" s="140" t="str">
        <f t="shared" si="599"/>
        <v/>
      </c>
      <c r="QZ25" s="140" t="str">
        <f t="shared" si="600"/>
        <v/>
      </c>
      <c r="RA25" s="140" t="str">
        <f t="shared" si="601"/>
        <v/>
      </c>
      <c r="RB25" s="140" t="str">
        <f t="shared" si="602"/>
        <v/>
      </c>
      <c r="RC25" s="140" t="str">
        <f t="shared" si="603"/>
        <v/>
      </c>
      <c r="RD25" s="140" t="str">
        <f t="shared" si="604"/>
        <v/>
      </c>
      <c r="RE25" s="140" t="str">
        <f t="shared" si="605"/>
        <v/>
      </c>
      <c r="RF25" s="140" t="str">
        <f t="shared" si="606"/>
        <v/>
      </c>
      <c r="RG25" s="140" t="str">
        <f t="shared" si="607"/>
        <v/>
      </c>
      <c r="RH25" s="140" t="str">
        <f t="shared" si="608"/>
        <v/>
      </c>
      <c r="RI25" s="140" t="str">
        <f t="shared" si="609"/>
        <v/>
      </c>
      <c r="RJ25" s="140" t="str">
        <f t="shared" si="610"/>
        <v/>
      </c>
      <c r="RK25" s="140" t="str">
        <f t="shared" si="611"/>
        <v/>
      </c>
      <c r="RL25" s="140" t="str">
        <f t="shared" si="612"/>
        <v/>
      </c>
      <c r="RM25" s="140" t="str">
        <f t="shared" si="613"/>
        <v/>
      </c>
      <c r="RN25" s="140" t="str">
        <f t="shared" si="614"/>
        <v/>
      </c>
      <c r="RO25" s="140" t="str">
        <f t="shared" si="615"/>
        <v/>
      </c>
      <c r="RP25" s="140" t="str">
        <f t="shared" si="616"/>
        <v/>
      </c>
      <c r="RQ25" s="140" t="str">
        <f t="shared" si="617"/>
        <v/>
      </c>
      <c r="RR25" s="140" t="str">
        <f t="shared" si="618"/>
        <v/>
      </c>
      <c r="RS25" s="140" t="str">
        <f t="shared" si="619"/>
        <v/>
      </c>
      <c r="RT25" s="140" t="str">
        <f t="shared" si="620"/>
        <v/>
      </c>
      <c r="RU25" s="140" t="str">
        <f t="shared" si="621"/>
        <v/>
      </c>
      <c r="RV25" s="140" t="str">
        <f t="shared" si="622"/>
        <v/>
      </c>
      <c r="RW25" s="140" t="str">
        <f t="shared" si="623"/>
        <v/>
      </c>
    </row>
    <row r="26" spans="2:491" x14ac:dyDescent="0.25">
      <c r="C26" s="15">
        <f t="shared" si="664"/>
        <v>17</v>
      </c>
      <c r="D26" s="18" t="s">
        <v>73</v>
      </c>
      <c r="E26" s="20">
        <v>6</v>
      </c>
      <c r="F26" s="20">
        <v>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CZ26" s="139"/>
      <c r="DA26" s="115">
        <f t="shared" si="445"/>
        <v>18</v>
      </c>
      <c r="DB26" s="142">
        <f t="shared" si="635"/>
        <v>1</v>
      </c>
      <c r="DC26" s="142" t="str">
        <f t="shared" si="635"/>
        <v/>
      </c>
      <c r="DD26" s="142" t="str">
        <f t="shared" si="635"/>
        <v/>
      </c>
      <c r="DE26" s="142" t="str">
        <f t="shared" si="635"/>
        <v/>
      </c>
      <c r="DF26" s="142" t="str">
        <f t="shared" si="635"/>
        <v/>
      </c>
      <c r="DG26" s="142" t="str">
        <f t="shared" si="635"/>
        <v/>
      </c>
      <c r="DH26" s="142" t="str">
        <f t="shared" si="635"/>
        <v/>
      </c>
      <c r="DI26" s="142" t="str">
        <f t="shared" si="635"/>
        <v/>
      </c>
      <c r="DJ26" s="142" t="str">
        <f t="shared" si="635"/>
        <v/>
      </c>
      <c r="DK26" s="142" t="str">
        <f t="shared" si="635"/>
        <v/>
      </c>
      <c r="DL26" s="142" t="str">
        <f t="shared" si="636"/>
        <v/>
      </c>
      <c r="DM26" s="142" t="str">
        <f t="shared" si="636"/>
        <v/>
      </c>
      <c r="DN26" s="142" t="str">
        <f t="shared" si="636"/>
        <v/>
      </c>
      <c r="DO26" s="142" t="str">
        <f t="shared" si="636"/>
        <v/>
      </c>
      <c r="DP26" s="142" t="str">
        <f t="shared" si="636"/>
        <v/>
      </c>
      <c r="DQ26" s="142" t="str">
        <f t="shared" si="636"/>
        <v/>
      </c>
      <c r="DR26" s="142" t="str">
        <f t="shared" si="636"/>
        <v/>
      </c>
      <c r="DS26" s="142" t="str">
        <f t="shared" si="636"/>
        <v/>
      </c>
      <c r="DT26" s="142" t="str">
        <f t="shared" si="636"/>
        <v/>
      </c>
      <c r="DU26" s="142" t="str">
        <f t="shared" si="636"/>
        <v/>
      </c>
      <c r="DV26" s="142" t="str">
        <f t="shared" si="637"/>
        <v/>
      </c>
      <c r="DW26" s="142" t="str">
        <f t="shared" si="637"/>
        <v/>
      </c>
      <c r="DX26" s="142" t="str">
        <f t="shared" si="637"/>
        <v/>
      </c>
      <c r="DY26" s="142" t="str">
        <f t="shared" si="637"/>
        <v/>
      </c>
      <c r="DZ26" s="142" t="str">
        <f t="shared" si="637"/>
        <v/>
      </c>
      <c r="EA26" s="142" t="str">
        <f t="shared" si="637"/>
        <v/>
      </c>
      <c r="EB26" s="142" t="str">
        <f t="shared" si="637"/>
        <v/>
      </c>
      <c r="EC26" s="142" t="str">
        <f t="shared" si="637"/>
        <v/>
      </c>
      <c r="ED26" s="142" t="str">
        <f t="shared" si="637"/>
        <v/>
      </c>
      <c r="EE26" s="142" t="str">
        <f t="shared" si="637"/>
        <v/>
      </c>
      <c r="EF26" s="142" t="str">
        <f t="shared" si="638"/>
        <v/>
      </c>
      <c r="EG26" s="142" t="str">
        <f t="shared" si="638"/>
        <v/>
      </c>
      <c r="EH26" s="142" t="str">
        <f t="shared" si="638"/>
        <v/>
      </c>
      <c r="EI26" s="142" t="str">
        <f t="shared" si="638"/>
        <v/>
      </c>
      <c r="EJ26" s="142" t="str">
        <f t="shared" si="638"/>
        <v/>
      </c>
      <c r="EK26" s="142" t="str">
        <f t="shared" si="638"/>
        <v/>
      </c>
      <c r="EL26" s="142" t="str">
        <f t="shared" si="638"/>
        <v/>
      </c>
      <c r="EM26" s="142" t="str">
        <f t="shared" si="638"/>
        <v/>
      </c>
      <c r="EN26" s="142" t="str">
        <f t="shared" si="638"/>
        <v/>
      </c>
      <c r="EO26" s="142" t="str">
        <f t="shared" si="638"/>
        <v/>
      </c>
      <c r="EP26" s="142" t="str">
        <f t="shared" si="639"/>
        <v/>
      </c>
      <c r="EQ26" s="142" t="str">
        <f t="shared" si="639"/>
        <v/>
      </c>
      <c r="ER26" s="142" t="str">
        <f t="shared" si="639"/>
        <v/>
      </c>
      <c r="ES26" s="142" t="str">
        <f t="shared" si="639"/>
        <v/>
      </c>
      <c r="ET26" s="142" t="str">
        <f t="shared" si="639"/>
        <v/>
      </c>
      <c r="EU26" s="142" t="str">
        <f t="shared" si="639"/>
        <v/>
      </c>
      <c r="EV26" s="142" t="str">
        <f t="shared" si="639"/>
        <v/>
      </c>
      <c r="EW26" s="142" t="str">
        <f t="shared" si="639"/>
        <v/>
      </c>
      <c r="EX26" s="142" t="str">
        <f t="shared" si="639"/>
        <v/>
      </c>
      <c r="EY26" s="142" t="str">
        <f t="shared" si="639"/>
        <v/>
      </c>
      <c r="EZ26" s="142" t="str">
        <f t="shared" si="640"/>
        <v/>
      </c>
      <c r="FA26" s="142" t="str">
        <f t="shared" si="640"/>
        <v/>
      </c>
      <c r="FB26" s="142" t="str">
        <f t="shared" si="640"/>
        <v/>
      </c>
      <c r="FC26" s="142" t="str">
        <f t="shared" si="640"/>
        <v/>
      </c>
      <c r="FD26" s="142" t="str">
        <f t="shared" si="640"/>
        <v/>
      </c>
      <c r="FE26" s="142" t="str">
        <f t="shared" si="640"/>
        <v/>
      </c>
      <c r="FF26" s="142" t="str">
        <f t="shared" si="640"/>
        <v/>
      </c>
      <c r="FG26" s="142" t="str">
        <f t="shared" si="640"/>
        <v/>
      </c>
      <c r="FH26" s="142" t="str">
        <f t="shared" si="640"/>
        <v/>
      </c>
      <c r="FI26" s="142" t="str">
        <f t="shared" si="640"/>
        <v/>
      </c>
      <c r="FJ26" s="142" t="str">
        <f t="shared" si="641"/>
        <v/>
      </c>
      <c r="FK26" s="142" t="str">
        <f t="shared" si="641"/>
        <v/>
      </c>
      <c r="FL26" s="142" t="str">
        <f t="shared" si="641"/>
        <v/>
      </c>
      <c r="FM26" s="142" t="str">
        <f t="shared" si="641"/>
        <v/>
      </c>
      <c r="FN26" s="142" t="str">
        <f t="shared" si="641"/>
        <v/>
      </c>
      <c r="FO26" s="142" t="str">
        <f t="shared" si="641"/>
        <v/>
      </c>
      <c r="FP26" s="142" t="str">
        <f t="shared" si="641"/>
        <v/>
      </c>
      <c r="FQ26" s="142" t="str">
        <f t="shared" si="641"/>
        <v/>
      </c>
      <c r="FR26" s="142" t="str">
        <f t="shared" si="641"/>
        <v/>
      </c>
      <c r="FS26" s="142" t="str">
        <f t="shared" si="641"/>
        <v/>
      </c>
      <c r="FT26" s="142" t="str">
        <f t="shared" si="642"/>
        <v/>
      </c>
      <c r="FU26" s="142" t="str">
        <f t="shared" si="642"/>
        <v/>
      </c>
      <c r="FV26" s="142" t="str">
        <f t="shared" si="642"/>
        <v/>
      </c>
      <c r="FW26" s="142" t="str">
        <f t="shared" si="642"/>
        <v/>
      </c>
      <c r="FX26" s="142" t="str">
        <f t="shared" si="642"/>
        <v/>
      </c>
      <c r="FY26" s="142" t="str">
        <f t="shared" si="642"/>
        <v/>
      </c>
      <c r="FZ26" s="142" t="str">
        <f t="shared" si="642"/>
        <v/>
      </c>
      <c r="GA26" s="142" t="str">
        <f t="shared" si="642"/>
        <v/>
      </c>
      <c r="GB26" s="142" t="str">
        <f t="shared" si="642"/>
        <v/>
      </c>
      <c r="GC26" s="142" t="str">
        <f t="shared" si="642"/>
        <v/>
      </c>
      <c r="GD26" s="142" t="str">
        <f t="shared" si="643"/>
        <v/>
      </c>
      <c r="GE26" s="142" t="str">
        <f t="shared" si="643"/>
        <v/>
      </c>
      <c r="GF26" s="142" t="str">
        <f t="shared" si="643"/>
        <v/>
      </c>
      <c r="GG26" s="142" t="str">
        <f t="shared" si="643"/>
        <v/>
      </c>
      <c r="GH26" s="142" t="str">
        <f t="shared" si="643"/>
        <v/>
      </c>
      <c r="GI26" s="142" t="str">
        <f t="shared" si="643"/>
        <v/>
      </c>
      <c r="GJ26" s="142" t="str">
        <f t="shared" si="643"/>
        <v/>
      </c>
      <c r="GK26" s="142" t="str">
        <f t="shared" si="643"/>
        <v/>
      </c>
      <c r="GL26" s="142" t="str">
        <f t="shared" si="643"/>
        <v/>
      </c>
      <c r="GM26" s="142" t="str">
        <f t="shared" si="643"/>
        <v/>
      </c>
      <c r="GN26" s="142" t="str">
        <f t="shared" si="644"/>
        <v/>
      </c>
      <c r="GO26" s="142" t="str">
        <f t="shared" si="644"/>
        <v/>
      </c>
      <c r="GP26" s="142" t="str">
        <f t="shared" si="644"/>
        <v/>
      </c>
      <c r="GQ26" s="142" t="str">
        <f t="shared" si="644"/>
        <v/>
      </c>
      <c r="GR26" s="142" t="str">
        <f t="shared" si="644"/>
        <v/>
      </c>
      <c r="GS26" s="142" t="str">
        <f t="shared" si="644"/>
        <v/>
      </c>
      <c r="GT26" s="142" t="str">
        <f t="shared" si="644"/>
        <v/>
      </c>
      <c r="GU26" s="142" t="str">
        <f t="shared" si="644"/>
        <v/>
      </c>
      <c r="GV26" s="142" t="str">
        <f t="shared" si="644"/>
        <v/>
      </c>
      <c r="GW26" s="142" t="str">
        <f t="shared" si="644"/>
        <v/>
      </c>
      <c r="GX26" s="142" t="str">
        <f t="shared" si="645"/>
        <v/>
      </c>
      <c r="GY26" s="142" t="str">
        <f t="shared" si="645"/>
        <v/>
      </c>
      <c r="GZ26" s="142" t="str">
        <f t="shared" si="645"/>
        <v/>
      </c>
      <c r="HA26" s="142" t="str">
        <f t="shared" si="645"/>
        <v/>
      </c>
      <c r="HB26" s="142" t="str">
        <f t="shared" si="645"/>
        <v/>
      </c>
      <c r="HC26" s="142" t="str">
        <f t="shared" si="645"/>
        <v/>
      </c>
      <c r="HD26" s="142" t="str">
        <f t="shared" si="645"/>
        <v/>
      </c>
      <c r="HE26" s="142" t="str">
        <f t="shared" si="645"/>
        <v/>
      </c>
      <c r="HF26" s="142" t="str">
        <f t="shared" si="645"/>
        <v/>
      </c>
      <c r="HG26" s="142" t="str">
        <f t="shared" si="645"/>
        <v/>
      </c>
      <c r="HH26" s="142" t="str">
        <f t="shared" si="646"/>
        <v/>
      </c>
      <c r="HI26" s="142" t="str">
        <f t="shared" si="646"/>
        <v/>
      </c>
      <c r="HJ26" s="142" t="str">
        <f t="shared" si="646"/>
        <v/>
      </c>
      <c r="HK26" s="142" t="str">
        <f t="shared" si="646"/>
        <v/>
      </c>
      <c r="HL26" s="142" t="str">
        <f t="shared" si="646"/>
        <v/>
      </c>
      <c r="HM26" s="142" t="str">
        <f t="shared" si="646"/>
        <v/>
      </c>
      <c r="HN26" s="142" t="str">
        <f t="shared" si="646"/>
        <v/>
      </c>
      <c r="HO26" s="142" t="str">
        <f t="shared" si="646"/>
        <v/>
      </c>
      <c r="HP26" s="142" t="str">
        <f t="shared" si="646"/>
        <v/>
      </c>
      <c r="HQ26" s="142" t="str">
        <f t="shared" si="646"/>
        <v/>
      </c>
      <c r="HR26" s="142" t="str">
        <f t="shared" si="647"/>
        <v/>
      </c>
      <c r="HS26" s="142" t="str">
        <f t="shared" si="647"/>
        <v/>
      </c>
      <c r="HT26" s="142" t="str">
        <f t="shared" si="647"/>
        <v/>
      </c>
      <c r="HU26" s="142" t="str">
        <f t="shared" si="647"/>
        <v/>
      </c>
      <c r="HV26" s="142" t="str">
        <f t="shared" si="647"/>
        <v/>
      </c>
      <c r="HW26" s="142" t="str">
        <f t="shared" si="647"/>
        <v/>
      </c>
      <c r="HX26" s="142" t="str">
        <f t="shared" si="647"/>
        <v/>
      </c>
      <c r="HY26" s="142" t="str">
        <f t="shared" si="647"/>
        <v/>
      </c>
      <c r="HZ26" s="142" t="str">
        <f t="shared" si="647"/>
        <v/>
      </c>
      <c r="IA26" s="142" t="str">
        <f t="shared" si="647"/>
        <v/>
      </c>
      <c r="IB26" s="142" t="str">
        <f t="shared" si="648"/>
        <v/>
      </c>
      <c r="IC26" s="142" t="str">
        <f t="shared" si="648"/>
        <v/>
      </c>
      <c r="ID26" s="142" t="str">
        <f t="shared" si="648"/>
        <v/>
      </c>
      <c r="IE26" s="142" t="str">
        <f t="shared" si="648"/>
        <v/>
      </c>
      <c r="IF26" s="142" t="str">
        <f t="shared" si="648"/>
        <v/>
      </c>
      <c r="IG26" s="142" t="str">
        <f t="shared" si="648"/>
        <v/>
      </c>
      <c r="IH26" s="142" t="str">
        <f t="shared" si="648"/>
        <v/>
      </c>
      <c r="II26" s="142" t="str">
        <f t="shared" si="648"/>
        <v/>
      </c>
      <c r="IJ26" s="142" t="str">
        <f t="shared" si="648"/>
        <v/>
      </c>
      <c r="IK26" s="142" t="str">
        <f t="shared" si="648"/>
        <v/>
      </c>
      <c r="IL26" s="142" t="str">
        <f t="shared" si="649"/>
        <v/>
      </c>
      <c r="IM26" s="142" t="str">
        <f t="shared" si="649"/>
        <v/>
      </c>
      <c r="IN26" s="142" t="str">
        <f t="shared" si="649"/>
        <v/>
      </c>
      <c r="IO26" s="142" t="str">
        <f t="shared" si="649"/>
        <v/>
      </c>
      <c r="IP26" s="142" t="str">
        <f t="shared" si="649"/>
        <v/>
      </c>
      <c r="IQ26" s="142" t="str">
        <f t="shared" si="649"/>
        <v/>
      </c>
      <c r="IR26" s="142" t="str">
        <f t="shared" si="649"/>
        <v/>
      </c>
      <c r="IS26" s="142" t="str">
        <f t="shared" si="649"/>
        <v/>
      </c>
      <c r="IT26" s="142" t="str">
        <f t="shared" si="649"/>
        <v/>
      </c>
      <c r="IU26" s="142" t="str">
        <f t="shared" si="649"/>
        <v/>
      </c>
      <c r="IV26" s="142" t="str">
        <f t="shared" si="650"/>
        <v/>
      </c>
      <c r="IW26" s="142" t="str">
        <f t="shared" si="650"/>
        <v/>
      </c>
      <c r="IX26" s="142" t="str">
        <f t="shared" si="650"/>
        <v/>
      </c>
      <c r="IY26" s="142" t="str">
        <f t="shared" si="650"/>
        <v/>
      </c>
      <c r="IZ26" s="142" t="str">
        <f t="shared" si="650"/>
        <v/>
      </c>
      <c r="JA26" s="142" t="str">
        <f t="shared" si="650"/>
        <v/>
      </c>
      <c r="JB26" s="142" t="str">
        <f t="shared" si="650"/>
        <v/>
      </c>
      <c r="JC26" s="142" t="str">
        <f t="shared" si="650"/>
        <v/>
      </c>
      <c r="JD26" s="142" t="str">
        <f t="shared" si="650"/>
        <v/>
      </c>
      <c r="JE26" s="142" t="str">
        <f t="shared" si="650"/>
        <v/>
      </c>
      <c r="JF26" s="142" t="str">
        <f t="shared" si="651"/>
        <v/>
      </c>
      <c r="JG26" s="142" t="str">
        <f t="shared" si="651"/>
        <v/>
      </c>
      <c r="JH26" s="142" t="str">
        <f t="shared" si="651"/>
        <v/>
      </c>
      <c r="JI26" s="142" t="str">
        <f t="shared" si="651"/>
        <v/>
      </c>
      <c r="JJ26" s="142" t="str">
        <f t="shared" si="651"/>
        <v/>
      </c>
      <c r="JK26" s="142" t="str">
        <f t="shared" si="651"/>
        <v/>
      </c>
      <c r="JL26" s="142" t="str">
        <f t="shared" si="651"/>
        <v/>
      </c>
      <c r="JM26" s="142" t="str">
        <f t="shared" si="651"/>
        <v/>
      </c>
      <c r="JN26" s="142" t="str">
        <f t="shared" si="651"/>
        <v/>
      </c>
      <c r="JO26" s="142" t="str">
        <f t="shared" si="651"/>
        <v/>
      </c>
      <c r="JP26" s="142" t="str">
        <f t="shared" si="652"/>
        <v/>
      </c>
      <c r="JQ26" s="142" t="str">
        <f t="shared" si="652"/>
        <v/>
      </c>
      <c r="JR26" s="142" t="str">
        <f t="shared" si="652"/>
        <v/>
      </c>
      <c r="JS26" s="142" t="str">
        <f t="shared" si="652"/>
        <v/>
      </c>
      <c r="JT26" s="142" t="str">
        <f t="shared" si="652"/>
        <v/>
      </c>
      <c r="JU26" s="142" t="str">
        <f t="shared" si="652"/>
        <v/>
      </c>
      <c r="JV26" s="142" t="str">
        <f t="shared" si="652"/>
        <v/>
      </c>
      <c r="JW26" s="142" t="str">
        <f t="shared" si="652"/>
        <v/>
      </c>
      <c r="JX26" s="142" t="str">
        <f t="shared" si="652"/>
        <v/>
      </c>
      <c r="JY26" s="142" t="str">
        <f t="shared" si="652"/>
        <v/>
      </c>
      <c r="JZ26" s="142" t="str">
        <f t="shared" si="653"/>
        <v/>
      </c>
      <c r="KA26" s="142" t="str">
        <f t="shared" si="653"/>
        <v/>
      </c>
      <c r="KB26" s="142" t="str">
        <f t="shared" si="653"/>
        <v/>
      </c>
      <c r="KC26" s="142" t="str">
        <f t="shared" si="653"/>
        <v/>
      </c>
      <c r="KD26" s="142" t="str">
        <f t="shared" si="653"/>
        <v/>
      </c>
      <c r="KE26" s="142" t="str">
        <f t="shared" si="653"/>
        <v/>
      </c>
      <c r="KF26" s="142" t="str">
        <f t="shared" si="653"/>
        <v/>
      </c>
      <c r="KG26" s="142" t="str">
        <f t="shared" si="653"/>
        <v/>
      </c>
      <c r="KH26" s="142" t="str">
        <f t="shared" si="653"/>
        <v/>
      </c>
      <c r="KI26" s="142" t="str">
        <f t="shared" si="653"/>
        <v/>
      </c>
      <c r="KP26" s="140">
        <f t="shared" si="444"/>
        <v>1</v>
      </c>
      <c r="KQ26" s="140" t="str">
        <f t="shared" si="448"/>
        <v/>
      </c>
      <c r="KR26" s="140" t="str">
        <f t="shared" si="449"/>
        <v/>
      </c>
      <c r="KS26" s="140" t="str">
        <f t="shared" si="450"/>
        <v/>
      </c>
      <c r="KT26" s="140" t="str">
        <f t="shared" si="451"/>
        <v/>
      </c>
      <c r="KU26" s="140" t="str">
        <f t="shared" si="452"/>
        <v/>
      </c>
      <c r="KV26" s="140" t="str">
        <f t="shared" si="453"/>
        <v/>
      </c>
      <c r="KW26" s="140" t="str">
        <f t="shared" si="454"/>
        <v/>
      </c>
      <c r="KX26" s="140" t="str">
        <f t="shared" si="455"/>
        <v/>
      </c>
      <c r="KY26" s="140" t="str">
        <f t="shared" si="456"/>
        <v/>
      </c>
      <c r="KZ26" s="140" t="str">
        <f t="shared" si="457"/>
        <v/>
      </c>
      <c r="LA26" s="140" t="str">
        <f t="shared" si="458"/>
        <v/>
      </c>
      <c r="LB26" s="140" t="str">
        <f t="shared" si="459"/>
        <v/>
      </c>
      <c r="LC26" s="140" t="str">
        <f t="shared" si="460"/>
        <v/>
      </c>
      <c r="LD26" s="140" t="str">
        <f t="shared" si="461"/>
        <v/>
      </c>
      <c r="LE26" s="140" t="str">
        <f t="shared" si="462"/>
        <v/>
      </c>
      <c r="LF26" s="140" t="str">
        <f t="shared" si="463"/>
        <v/>
      </c>
      <c r="LG26" s="140" t="str">
        <f t="shared" si="464"/>
        <v/>
      </c>
      <c r="LH26" s="140" t="str">
        <f t="shared" si="465"/>
        <v/>
      </c>
      <c r="LI26" s="140" t="str">
        <f t="shared" si="466"/>
        <v/>
      </c>
      <c r="LJ26" s="140" t="str">
        <f t="shared" si="467"/>
        <v/>
      </c>
      <c r="LK26" s="140" t="str">
        <f t="shared" si="468"/>
        <v/>
      </c>
      <c r="LL26" s="140" t="str">
        <f t="shared" si="469"/>
        <v/>
      </c>
      <c r="LM26" s="140" t="str">
        <f t="shared" si="470"/>
        <v/>
      </c>
      <c r="LN26" s="140" t="str">
        <f t="shared" si="471"/>
        <v/>
      </c>
      <c r="LO26" s="140" t="str">
        <f t="shared" si="472"/>
        <v/>
      </c>
      <c r="LP26" s="140" t="str">
        <f t="shared" si="473"/>
        <v/>
      </c>
      <c r="LQ26" s="140" t="str">
        <f t="shared" si="474"/>
        <v/>
      </c>
      <c r="LR26" s="140" t="str">
        <f t="shared" si="475"/>
        <v/>
      </c>
      <c r="LS26" s="140" t="str">
        <f t="shared" si="476"/>
        <v/>
      </c>
      <c r="LT26" s="140" t="str">
        <f t="shared" si="477"/>
        <v/>
      </c>
      <c r="LU26" s="140" t="str">
        <f t="shared" si="478"/>
        <v/>
      </c>
      <c r="LV26" s="140" t="str">
        <f t="shared" si="479"/>
        <v/>
      </c>
      <c r="LW26" s="140" t="str">
        <f t="shared" si="480"/>
        <v/>
      </c>
      <c r="LX26" s="140" t="str">
        <f t="shared" si="481"/>
        <v/>
      </c>
      <c r="LY26" s="140" t="str">
        <f t="shared" si="482"/>
        <v/>
      </c>
      <c r="LZ26" s="140" t="str">
        <f t="shared" si="483"/>
        <v/>
      </c>
      <c r="MA26" s="140" t="str">
        <f t="shared" si="484"/>
        <v/>
      </c>
      <c r="MB26" s="140" t="str">
        <f t="shared" si="485"/>
        <v/>
      </c>
      <c r="MC26" s="140" t="str">
        <f t="shared" si="486"/>
        <v/>
      </c>
      <c r="MD26" s="140" t="str">
        <f t="shared" si="487"/>
        <v/>
      </c>
      <c r="ME26" s="140" t="str">
        <f t="shared" si="488"/>
        <v/>
      </c>
      <c r="MF26" s="140" t="str">
        <f t="shared" si="489"/>
        <v/>
      </c>
      <c r="MG26" s="140" t="str">
        <f t="shared" si="490"/>
        <v/>
      </c>
      <c r="MH26" s="140" t="str">
        <f t="shared" si="491"/>
        <v/>
      </c>
      <c r="MI26" s="140" t="str">
        <f t="shared" si="492"/>
        <v/>
      </c>
      <c r="MJ26" s="140" t="str">
        <f t="shared" si="493"/>
        <v/>
      </c>
      <c r="MK26" s="140" t="str">
        <f t="shared" si="494"/>
        <v/>
      </c>
      <c r="ML26" s="140" t="str">
        <f t="shared" si="495"/>
        <v/>
      </c>
      <c r="MM26" s="140" t="str">
        <f t="shared" si="496"/>
        <v/>
      </c>
      <c r="MN26" s="140" t="str">
        <f t="shared" si="497"/>
        <v/>
      </c>
      <c r="MO26" s="140" t="str">
        <f t="shared" si="498"/>
        <v/>
      </c>
      <c r="MP26" s="140" t="str">
        <f t="shared" si="499"/>
        <v/>
      </c>
      <c r="MQ26" s="140" t="str">
        <f t="shared" si="500"/>
        <v/>
      </c>
      <c r="MR26" s="140" t="str">
        <f t="shared" si="501"/>
        <v/>
      </c>
      <c r="MS26" s="140" t="str">
        <f t="shared" si="502"/>
        <v/>
      </c>
      <c r="MT26" s="140" t="str">
        <f t="shared" si="503"/>
        <v/>
      </c>
      <c r="MU26" s="140" t="str">
        <f t="shared" si="504"/>
        <v/>
      </c>
      <c r="MV26" s="140" t="str">
        <f t="shared" si="505"/>
        <v/>
      </c>
      <c r="MW26" s="140" t="str">
        <f t="shared" si="506"/>
        <v/>
      </c>
      <c r="MX26" s="140" t="str">
        <f t="shared" si="507"/>
        <v/>
      </c>
      <c r="MY26" s="140" t="str">
        <f t="shared" si="508"/>
        <v/>
      </c>
      <c r="MZ26" s="140" t="str">
        <f t="shared" si="509"/>
        <v/>
      </c>
      <c r="NA26" s="140" t="str">
        <f t="shared" si="510"/>
        <v/>
      </c>
      <c r="NB26" s="140" t="str">
        <f t="shared" si="446"/>
        <v/>
      </c>
      <c r="NC26" s="140" t="str">
        <f t="shared" si="511"/>
        <v/>
      </c>
      <c r="ND26" s="140" t="str">
        <f t="shared" si="512"/>
        <v/>
      </c>
      <c r="NE26" s="140" t="str">
        <f t="shared" si="513"/>
        <v/>
      </c>
      <c r="NF26" s="140" t="str">
        <f t="shared" si="514"/>
        <v/>
      </c>
      <c r="NG26" s="140" t="str">
        <f t="shared" si="515"/>
        <v/>
      </c>
      <c r="NH26" s="140" t="str">
        <f t="shared" si="516"/>
        <v/>
      </c>
      <c r="NI26" s="140" t="str">
        <f t="shared" si="517"/>
        <v/>
      </c>
      <c r="NJ26" s="140" t="str">
        <f t="shared" si="518"/>
        <v/>
      </c>
      <c r="NK26" s="140" t="str">
        <f t="shared" si="519"/>
        <v/>
      </c>
      <c r="NL26" s="140" t="str">
        <f t="shared" si="520"/>
        <v/>
      </c>
      <c r="NM26" s="140" t="str">
        <f t="shared" si="521"/>
        <v/>
      </c>
      <c r="NN26" s="140" t="str">
        <f t="shared" si="522"/>
        <v/>
      </c>
      <c r="NO26" s="140" t="str">
        <f t="shared" si="523"/>
        <v/>
      </c>
      <c r="NP26" s="140" t="str">
        <f t="shared" si="524"/>
        <v/>
      </c>
      <c r="NQ26" s="140" t="str">
        <f t="shared" si="525"/>
        <v/>
      </c>
      <c r="NR26" s="140" t="str">
        <f t="shared" si="526"/>
        <v/>
      </c>
      <c r="NS26" s="140" t="str">
        <f t="shared" si="527"/>
        <v/>
      </c>
      <c r="NT26" s="140" t="str">
        <f t="shared" si="528"/>
        <v/>
      </c>
      <c r="NU26" s="140" t="str">
        <f t="shared" si="529"/>
        <v/>
      </c>
      <c r="NV26" s="140" t="str">
        <f t="shared" si="530"/>
        <v/>
      </c>
      <c r="NW26" s="140" t="str">
        <f t="shared" si="531"/>
        <v/>
      </c>
      <c r="NX26" s="140" t="str">
        <f t="shared" si="532"/>
        <v/>
      </c>
      <c r="NY26" s="140" t="str">
        <f t="shared" si="533"/>
        <v/>
      </c>
      <c r="NZ26" s="140" t="str">
        <f t="shared" si="534"/>
        <v/>
      </c>
      <c r="OA26" s="140" t="str">
        <f t="shared" si="535"/>
        <v/>
      </c>
      <c r="OB26" s="140" t="str">
        <f t="shared" si="536"/>
        <v/>
      </c>
      <c r="OC26" s="140" t="str">
        <f t="shared" si="537"/>
        <v/>
      </c>
      <c r="OD26" s="140" t="str">
        <f t="shared" si="538"/>
        <v/>
      </c>
      <c r="OE26" s="140" t="str">
        <f t="shared" si="539"/>
        <v/>
      </c>
      <c r="OF26" s="140" t="str">
        <f t="shared" si="540"/>
        <v/>
      </c>
      <c r="OG26" s="140" t="str">
        <f t="shared" si="541"/>
        <v/>
      </c>
      <c r="OH26" s="140" t="str">
        <f t="shared" si="542"/>
        <v/>
      </c>
      <c r="OI26" s="140" t="str">
        <f t="shared" si="543"/>
        <v/>
      </c>
      <c r="OJ26" s="140" t="str">
        <f t="shared" si="544"/>
        <v/>
      </c>
      <c r="OK26" s="140" t="str">
        <f t="shared" si="545"/>
        <v/>
      </c>
      <c r="OL26" s="140" t="str">
        <f t="shared" si="546"/>
        <v/>
      </c>
      <c r="OM26" s="140" t="str">
        <f t="shared" si="547"/>
        <v/>
      </c>
      <c r="ON26" s="140" t="str">
        <f t="shared" si="548"/>
        <v/>
      </c>
      <c r="OO26" s="140" t="str">
        <f t="shared" si="549"/>
        <v/>
      </c>
      <c r="OP26" s="140" t="str">
        <f t="shared" si="550"/>
        <v/>
      </c>
      <c r="OQ26" s="140" t="str">
        <f t="shared" si="551"/>
        <v/>
      </c>
      <c r="OR26" s="140" t="str">
        <f t="shared" si="552"/>
        <v/>
      </c>
      <c r="OS26" s="140" t="str">
        <f t="shared" si="553"/>
        <v/>
      </c>
      <c r="OT26" s="140" t="str">
        <f t="shared" si="554"/>
        <v/>
      </c>
      <c r="OU26" s="140" t="str">
        <f t="shared" si="555"/>
        <v/>
      </c>
      <c r="OV26" s="140" t="str">
        <f t="shared" si="556"/>
        <v/>
      </c>
      <c r="OW26" s="140" t="str">
        <f t="shared" si="557"/>
        <v/>
      </c>
      <c r="OX26" s="140" t="str">
        <f t="shared" si="558"/>
        <v/>
      </c>
      <c r="OY26" s="140" t="str">
        <f t="shared" si="559"/>
        <v/>
      </c>
      <c r="OZ26" s="140" t="str">
        <f t="shared" si="560"/>
        <v/>
      </c>
      <c r="PA26" s="140" t="str">
        <f t="shared" si="561"/>
        <v/>
      </c>
      <c r="PB26" s="140" t="str">
        <f t="shared" si="562"/>
        <v/>
      </c>
      <c r="PC26" s="140" t="str">
        <f t="shared" si="563"/>
        <v/>
      </c>
      <c r="PD26" s="140" t="str">
        <f t="shared" si="564"/>
        <v/>
      </c>
      <c r="PE26" s="140" t="str">
        <f t="shared" si="565"/>
        <v/>
      </c>
      <c r="PF26" s="140" t="str">
        <f t="shared" si="566"/>
        <v/>
      </c>
      <c r="PG26" s="140" t="str">
        <f t="shared" si="567"/>
        <v/>
      </c>
      <c r="PH26" s="140" t="str">
        <f t="shared" si="568"/>
        <v/>
      </c>
      <c r="PI26" s="140" t="str">
        <f t="shared" si="569"/>
        <v/>
      </c>
      <c r="PJ26" s="140" t="str">
        <f t="shared" si="570"/>
        <v/>
      </c>
      <c r="PK26" s="140" t="str">
        <f t="shared" si="571"/>
        <v/>
      </c>
      <c r="PL26" s="140" t="str">
        <f t="shared" si="572"/>
        <v/>
      </c>
      <c r="PM26" s="140" t="str">
        <f t="shared" si="573"/>
        <v/>
      </c>
      <c r="PN26" s="140" t="str">
        <f t="shared" si="447"/>
        <v/>
      </c>
      <c r="PO26" s="140" t="str">
        <f t="shared" si="624"/>
        <v/>
      </c>
      <c r="PP26" s="140" t="str">
        <f t="shared" si="625"/>
        <v/>
      </c>
      <c r="PQ26" s="140" t="str">
        <f t="shared" si="626"/>
        <v/>
      </c>
      <c r="PR26" s="140" t="str">
        <f t="shared" si="627"/>
        <v/>
      </c>
      <c r="PS26" s="140" t="str">
        <f t="shared" si="628"/>
        <v/>
      </c>
      <c r="PT26" s="140" t="str">
        <f t="shared" si="629"/>
        <v/>
      </c>
      <c r="PU26" s="140" t="str">
        <f t="shared" si="630"/>
        <v/>
      </c>
      <c r="PV26" s="140" t="str">
        <f t="shared" si="631"/>
        <v/>
      </c>
      <c r="PW26" s="140" t="str">
        <f t="shared" si="632"/>
        <v/>
      </c>
      <c r="PX26" s="140" t="str">
        <f t="shared" si="633"/>
        <v/>
      </c>
      <c r="PY26" s="140" t="str">
        <f t="shared" si="634"/>
        <v/>
      </c>
      <c r="PZ26" s="140" t="str">
        <f t="shared" si="574"/>
        <v/>
      </c>
      <c r="QA26" s="140" t="str">
        <f t="shared" si="575"/>
        <v/>
      </c>
      <c r="QB26" s="140" t="str">
        <f t="shared" si="576"/>
        <v/>
      </c>
      <c r="QC26" s="140" t="str">
        <f t="shared" si="577"/>
        <v/>
      </c>
      <c r="QD26" s="140" t="str">
        <f t="shared" si="578"/>
        <v/>
      </c>
      <c r="QE26" s="140" t="str">
        <f t="shared" si="579"/>
        <v/>
      </c>
      <c r="QF26" s="140" t="str">
        <f t="shared" si="580"/>
        <v/>
      </c>
      <c r="QG26" s="140" t="str">
        <f t="shared" si="581"/>
        <v/>
      </c>
      <c r="QH26" s="140" t="str">
        <f t="shared" si="582"/>
        <v/>
      </c>
      <c r="QI26" s="140" t="str">
        <f t="shared" si="583"/>
        <v/>
      </c>
      <c r="QJ26" s="140" t="str">
        <f t="shared" si="584"/>
        <v/>
      </c>
      <c r="QK26" s="140" t="str">
        <f t="shared" si="585"/>
        <v/>
      </c>
      <c r="QL26" s="140" t="str">
        <f t="shared" si="586"/>
        <v/>
      </c>
      <c r="QM26" s="140" t="str">
        <f t="shared" si="587"/>
        <v/>
      </c>
      <c r="QN26" s="140" t="str">
        <f t="shared" si="588"/>
        <v/>
      </c>
      <c r="QO26" s="140" t="str">
        <f t="shared" si="589"/>
        <v/>
      </c>
      <c r="QP26" s="140" t="str">
        <f t="shared" si="590"/>
        <v/>
      </c>
      <c r="QQ26" s="140" t="str">
        <f t="shared" si="591"/>
        <v/>
      </c>
      <c r="QR26" s="140" t="str">
        <f t="shared" si="592"/>
        <v/>
      </c>
      <c r="QS26" s="140" t="str">
        <f t="shared" si="593"/>
        <v/>
      </c>
      <c r="QT26" s="140" t="str">
        <f t="shared" si="594"/>
        <v/>
      </c>
      <c r="QU26" s="140" t="str">
        <f t="shared" si="595"/>
        <v/>
      </c>
      <c r="QV26" s="140" t="str">
        <f t="shared" si="596"/>
        <v/>
      </c>
      <c r="QW26" s="140" t="str">
        <f t="shared" si="597"/>
        <v/>
      </c>
      <c r="QX26" s="140" t="str">
        <f t="shared" si="598"/>
        <v/>
      </c>
      <c r="QY26" s="140" t="str">
        <f t="shared" si="599"/>
        <v/>
      </c>
      <c r="QZ26" s="140" t="str">
        <f t="shared" si="600"/>
        <v/>
      </c>
      <c r="RA26" s="140" t="str">
        <f t="shared" si="601"/>
        <v/>
      </c>
      <c r="RB26" s="140" t="str">
        <f t="shared" si="602"/>
        <v/>
      </c>
      <c r="RC26" s="140" t="str">
        <f t="shared" si="603"/>
        <v/>
      </c>
      <c r="RD26" s="140" t="str">
        <f t="shared" si="604"/>
        <v/>
      </c>
      <c r="RE26" s="140" t="str">
        <f t="shared" si="605"/>
        <v/>
      </c>
      <c r="RF26" s="140" t="str">
        <f t="shared" si="606"/>
        <v/>
      </c>
      <c r="RG26" s="140" t="str">
        <f t="shared" si="607"/>
        <v/>
      </c>
      <c r="RH26" s="140" t="str">
        <f t="shared" si="608"/>
        <v/>
      </c>
      <c r="RI26" s="140" t="str">
        <f t="shared" si="609"/>
        <v/>
      </c>
      <c r="RJ26" s="140" t="str">
        <f t="shared" si="610"/>
        <v/>
      </c>
      <c r="RK26" s="140" t="str">
        <f t="shared" si="611"/>
        <v/>
      </c>
      <c r="RL26" s="140" t="str">
        <f t="shared" si="612"/>
        <v/>
      </c>
      <c r="RM26" s="140" t="str">
        <f t="shared" si="613"/>
        <v/>
      </c>
      <c r="RN26" s="140" t="str">
        <f t="shared" si="614"/>
        <v/>
      </c>
      <c r="RO26" s="140" t="str">
        <f t="shared" si="615"/>
        <v/>
      </c>
      <c r="RP26" s="140" t="str">
        <f t="shared" si="616"/>
        <v/>
      </c>
      <c r="RQ26" s="140" t="str">
        <f t="shared" si="617"/>
        <v/>
      </c>
      <c r="RR26" s="140" t="str">
        <f t="shared" si="618"/>
        <v/>
      </c>
      <c r="RS26" s="140" t="str">
        <f t="shared" si="619"/>
        <v/>
      </c>
      <c r="RT26" s="140" t="str">
        <f t="shared" si="620"/>
        <v/>
      </c>
      <c r="RU26" s="140" t="str">
        <f t="shared" si="621"/>
        <v/>
      </c>
      <c r="RV26" s="140" t="str">
        <f t="shared" si="622"/>
        <v/>
      </c>
      <c r="RW26" s="140" t="str">
        <f t="shared" si="623"/>
        <v/>
      </c>
    </row>
    <row r="27" spans="2:491" x14ac:dyDescent="0.25">
      <c r="C27" s="15">
        <f t="shared" si="664"/>
        <v>18</v>
      </c>
      <c r="D27" s="18" t="s">
        <v>74</v>
      </c>
      <c r="E27" s="20">
        <v>6</v>
      </c>
      <c r="F27" s="20">
        <v>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CC27" s="115" t="s">
        <v>0</v>
      </c>
      <c r="CZ27" s="139"/>
      <c r="DA27" s="115">
        <f t="shared" si="445"/>
        <v>19</v>
      </c>
      <c r="DB27" s="142">
        <f t="shared" si="635"/>
        <v>1</v>
      </c>
      <c r="DC27" s="142" t="str">
        <f t="shared" si="635"/>
        <v/>
      </c>
      <c r="DD27" s="142" t="str">
        <f t="shared" si="635"/>
        <v/>
      </c>
      <c r="DE27" s="142" t="str">
        <f t="shared" si="635"/>
        <v/>
      </c>
      <c r="DF27" s="142" t="str">
        <f t="shared" si="635"/>
        <v/>
      </c>
      <c r="DG27" s="142" t="str">
        <f t="shared" si="635"/>
        <v/>
      </c>
      <c r="DH27" s="142" t="str">
        <f t="shared" si="635"/>
        <v/>
      </c>
      <c r="DI27" s="142" t="str">
        <f t="shared" si="635"/>
        <v/>
      </c>
      <c r="DJ27" s="142" t="str">
        <f t="shared" si="635"/>
        <v/>
      </c>
      <c r="DK27" s="142" t="str">
        <f t="shared" si="635"/>
        <v/>
      </c>
      <c r="DL27" s="142" t="str">
        <f t="shared" si="636"/>
        <v/>
      </c>
      <c r="DM27" s="142" t="str">
        <f t="shared" si="636"/>
        <v/>
      </c>
      <c r="DN27" s="142" t="str">
        <f t="shared" si="636"/>
        <v/>
      </c>
      <c r="DO27" s="142" t="str">
        <f t="shared" si="636"/>
        <v/>
      </c>
      <c r="DP27" s="142" t="str">
        <f t="shared" si="636"/>
        <v/>
      </c>
      <c r="DQ27" s="142" t="str">
        <f t="shared" si="636"/>
        <v/>
      </c>
      <c r="DR27" s="142" t="str">
        <f t="shared" si="636"/>
        <v/>
      </c>
      <c r="DS27" s="142" t="str">
        <f t="shared" si="636"/>
        <v/>
      </c>
      <c r="DT27" s="142" t="str">
        <f t="shared" si="636"/>
        <v/>
      </c>
      <c r="DU27" s="142" t="str">
        <f t="shared" si="636"/>
        <v/>
      </c>
      <c r="DV27" s="142" t="str">
        <f t="shared" si="637"/>
        <v/>
      </c>
      <c r="DW27" s="142" t="str">
        <f t="shared" si="637"/>
        <v/>
      </c>
      <c r="DX27" s="142" t="str">
        <f t="shared" si="637"/>
        <v/>
      </c>
      <c r="DY27" s="142" t="str">
        <f t="shared" si="637"/>
        <v/>
      </c>
      <c r="DZ27" s="142" t="str">
        <f t="shared" si="637"/>
        <v/>
      </c>
      <c r="EA27" s="142" t="str">
        <f t="shared" si="637"/>
        <v/>
      </c>
      <c r="EB27" s="142" t="str">
        <f t="shared" si="637"/>
        <v/>
      </c>
      <c r="EC27" s="142" t="str">
        <f t="shared" si="637"/>
        <v/>
      </c>
      <c r="ED27" s="142" t="str">
        <f t="shared" si="637"/>
        <v/>
      </c>
      <c r="EE27" s="142" t="str">
        <f t="shared" si="637"/>
        <v/>
      </c>
      <c r="EF27" s="142" t="str">
        <f t="shared" si="638"/>
        <v/>
      </c>
      <c r="EG27" s="142" t="str">
        <f t="shared" si="638"/>
        <v/>
      </c>
      <c r="EH27" s="142" t="str">
        <f t="shared" si="638"/>
        <v/>
      </c>
      <c r="EI27" s="142" t="str">
        <f t="shared" si="638"/>
        <v/>
      </c>
      <c r="EJ27" s="142" t="str">
        <f t="shared" si="638"/>
        <v/>
      </c>
      <c r="EK27" s="142" t="str">
        <f t="shared" si="638"/>
        <v/>
      </c>
      <c r="EL27" s="142" t="str">
        <f t="shared" si="638"/>
        <v/>
      </c>
      <c r="EM27" s="142" t="str">
        <f t="shared" si="638"/>
        <v/>
      </c>
      <c r="EN27" s="142" t="str">
        <f t="shared" si="638"/>
        <v/>
      </c>
      <c r="EO27" s="142" t="str">
        <f t="shared" si="638"/>
        <v/>
      </c>
      <c r="EP27" s="142" t="str">
        <f t="shared" si="639"/>
        <v/>
      </c>
      <c r="EQ27" s="142" t="str">
        <f t="shared" si="639"/>
        <v/>
      </c>
      <c r="ER27" s="142" t="str">
        <f t="shared" si="639"/>
        <v/>
      </c>
      <c r="ES27" s="142" t="str">
        <f t="shared" si="639"/>
        <v/>
      </c>
      <c r="ET27" s="142" t="str">
        <f t="shared" si="639"/>
        <v/>
      </c>
      <c r="EU27" s="142" t="str">
        <f t="shared" si="639"/>
        <v/>
      </c>
      <c r="EV27" s="142" t="str">
        <f t="shared" si="639"/>
        <v/>
      </c>
      <c r="EW27" s="142" t="str">
        <f t="shared" si="639"/>
        <v/>
      </c>
      <c r="EX27" s="142" t="str">
        <f t="shared" si="639"/>
        <v/>
      </c>
      <c r="EY27" s="142" t="str">
        <f t="shared" si="639"/>
        <v/>
      </c>
      <c r="EZ27" s="142" t="str">
        <f t="shared" si="640"/>
        <v/>
      </c>
      <c r="FA27" s="142" t="str">
        <f t="shared" si="640"/>
        <v/>
      </c>
      <c r="FB27" s="142" t="str">
        <f t="shared" si="640"/>
        <v/>
      </c>
      <c r="FC27" s="142" t="str">
        <f t="shared" si="640"/>
        <v/>
      </c>
      <c r="FD27" s="142" t="str">
        <f t="shared" si="640"/>
        <v/>
      </c>
      <c r="FE27" s="142" t="str">
        <f t="shared" si="640"/>
        <v/>
      </c>
      <c r="FF27" s="142" t="str">
        <f t="shared" si="640"/>
        <v/>
      </c>
      <c r="FG27" s="142" t="str">
        <f t="shared" si="640"/>
        <v/>
      </c>
      <c r="FH27" s="142" t="str">
        <f t="shared" si="640"/>
        <v/>
      </c>
      <c r="FI27" s="142" t="str">
        <f t="shared" si="640"/>
        <v/>
      </c>
      <c r="FJ27" s="142" t="str">
        <f t="shared" si="641"/>
        <v/>
      </c>
      <c r="FK27" s="142" t="str">
        <f t="shared" si="641"/>
        <v/>
      </c>
      <c r="FL27" s="142" t="str">
        <f t="shared" si="641"/>
        <v/>
      </c>
      <c r="FM27" s="142" t="str">
        <f t="shared" si="641"/>
        <v/>
      </c>
      <c r="FN27" s="142" t="str">
        <f t="shared" si="641"/>
        <v/>
      </c>
      <c r="FO27" s="142" t="str">
        <f t="shared" si="641"/>
        <v/>
      </c>
      <c r="FP27" s="142" t="str">
        <f t="shared" si="641"/>
        <v/>
      </c>
      <c r="FQ27" s="142" t="str">
        <f t="shared" si="641"/>
        <v/>
      </c>
      <c r="FR27" s="142" t="str">
        <f t="shared" si="641"/>
        <v/>
      </c>
      <c r="FS27" s="142" t="str">
        <f t="shared" si="641"/>
        <v/>
      </c>
      <c r="FT27" s="142" t="str">
        <f t="shared" si="642"/>
        <v/>
      </c>
      <c r="FU27" s="142" t="str">
        <f t="shared" si="642"/>
        <v/>
      </c>
      <c r="FV27" s="142" t="str">
        <f t="shared" si="642"/>
        <v/>
      </c>
      <c r="FW27" s="142" t="str">
        <f t="shared" si="642"/>
        <v/>
      </c>
      <c r="FX27" s="142" t="str">
        <f t="shared" si="642"/>
        <v/>
      </c>
      <c r="FY27" s="142" t="str">
        <f t="shared" si="642"/>
        <v/>
      </c>
      <c r="FZ27" s="142" t="str">
        <f t="shared" si="642"/>
        <v/>
      </c>
      <c r="GA27" s="142" t="str">
        <f t="shared" si="642"/>
        <v/>
      </c>
      <c r="GB27" s="142" t="str">
        <f t="shared" si="642"/>
        <v/>
      </c>
      <c r="GC27" s="142" t="str">
        <f t="shared" si="642"/>
        <v/>
      </c>
      <c r="GD27" s="142" t="str">
        <f t="shared" si="643"/>
        <v/>
      </c>
      <c r="GE27" s="142" t="str">
        <f t="shared" si="643"/>
        <v/>
      </c>
      <c r="GF27" s="142" t="str">
        <f t="shared" si="643"/>
        <v/>
      </c>
      <c r="GG27" s="142" t="str">
        <f t="shared" si="643"/>
        <v/>
      </c>
      <c r="GH27" s="142" t="str">
        <f t="shared" si="643"/>
        <v/>
      </c>
      <c r="GI27" s="142" t="str">
        <f t="shared" si="643"/>
        <v/>
      </c>
      <c r="GJ27" s="142" t="str">
        <f t="shared" si="643"/>
        <v/>
      </c>
      <c r="GK27" s="142" t="str">
        <f t="shared" si="643"/>
        <v/>
      </c>
      <c r="GL27" s="142" t="str">
        <f t="shared" si="643"/>
        <v/>
      </c>
      <c r="GM27" s="142" t="str">
        <f t="shared" si="643"/>
        <v/>
      </c>
      <c r="GN27" s="142" t="str">
        <f t="shared" si="644"/>
        <v/>
      </c>
      <c r="GO27" s="142" t="str">
        <f t="shared" si="644"/>
        <v/>
      </c>
      <c r="GP27" s="142" t="str">
        <f t="shared" si="644"/>
        <v/>
      </c>
      <c r="GQ27" s="142" t="str">
        <f t="shared" si="644"/>
        <v/>
      </c>
      <c r="GR27" s="142" t="str">
        <f t="shared" si="644"/>
        <v/>
      </c>
      <c r="GS27" s="142" t="str">
        <f t="shared" si="644"/>
        <v/>
      </c>
      <c r="GT27" s="142" t="str">
        <f t="shared" si="644"/>
        <v/>
      </c>
      <c r="GU27" s="142" t="str">
        <f t="shared" si="644"/>
        <v/>
      </c>
      <c r="GV27" s="142" t="str">
        <f t="shared" si="644"/>
        <v/>
      </c>
      <c r="GW27" s="142" t="str">
        <f t="shared" si="644"/>
        <v/>
      </c>
      <c r="GX27" s="142" t="str">
        <f t="shared" si="645"/>
        <v/>
      </c>
      <c r="GY27" s="142" t="str">
        <f t="shared" si="645"/>
        <v/>
      </c>
      <c r="GZ27" s="142" t="str">
        <f t="shared" si="645"/>
        <v/>
      </c>
      <c r="HA27" s="142" t="str">
        <f t="shared" si="645"/>
        <v/>
      </c>
      <c r="HB27" s="142" t="str">
        <f t="shared" si="645"/>
        <v/>
      </c>
      <c r="HC27" s="142" t="str">
        <f t="shared" si="645"/>
        <v/>
      </c>
      <c r="HD27" s="142" t="str">
        <f t="shared" si="645"/>
        <v/>
      </c>
      <c r="HE27" s="142" t="str">
        <f t="shared" si="645"/>
        <v/>
      </c>
      <c r="HF27" s="142" t="str">
        <f t="shared" si="645"/>
        <v/>
      </c>
      <c r="HG27" s="142" t="str">
        <f t="shared" si="645"/>
        <v/>
      </c>
      <c r="HH27" s="142" t="str">
        <f t="shared" si="646"/>
        <v/>
      </c>
      <c r="HI27" s="142" t="str">
        <f t="shared" si="646"/>
        <v/>
      </c>
      <c r="HJ27" s="142" t="str">
        <f t="shared" si="646"/>
        <v/>
      </c>
      <c r="HK27" s="142" t="str">
        <f t="shared" si="646"/>
        <v/>
      </c>
      <c r="HL27" s="142" t="str">
        <f t="shared" si="646"/>
        <v/>
      </c>
      <c r="HM27" s="142" t="str">
        <f t="shared" si="646"/>
        <v/>
      </c>
      <c r="HN27" s="142" t="str">
        <f t="shared" si="646"/>
        <v/>
      </c>
      <c r="HO27" s="142" t="str">
        <f t="shared" si="646"/>
        <v/>
      </c>
      <c r="HP27" s="142" t="str">
        <f t="shared" si="646"/>
        <v/>
      </c>
      <c r="HQ27" s="142" t="str">
        <f t="shared" si="646"/>
        <v/>
      </c>
      <c r="HR27" s="142" t="str">
        <f t="shared" si="647"/>
        <v/>
      </c>
      <c r="HS27" s="142" t="str">
        <f t="shared" si="647"/>
        <v/>
      </c>
      <c r="HT27" s="142" t="str">
        <f t="shared" si="647"/>
        <v/>
      </c>
      <c r="HU27" s="142" t="str">
        <f t="shared" si="647"/>
        <v/>
      </c>
      <c r="HV27" s="142" t="str">
        <f t="shared" si="647"/>
        <v/>
      </c>
      <c r="HW27" s="142" t="str">
        <f t="shared" si="647"/>
        <v/>
      </c>
      <c r="HX27" s="142" t="str">
        <f t="shared" si="647"/>
        <v/>
      </c>
      <c r="HY27" s="142" t="str">
        <f t="shared" si="647"/>
        <v/>
      </c>
      <c r="HZ27" s="142" t="str">
        <f t="shared" si="647"/>
        <v/>
      </c>
      <c r="IA27" s="142" t="str">
        <f t="shared" si="647"/>
        <v/>
      </c>
      <c r="IB27" s="142" t="str">
        <f t="shared" si="648"/>
        <v/>
      </c>
      <c r="IC27" s="142" t="str">
        <f t="shared" si="648"/>
        <v/>
      </c>
      <c r="ID27" s="142" t="str">
        <f t="shared" si="648"/>
        <v/>
      </c>
      <c r="IE27" s="142" t="str">
        <f t="shared" si="648"/>
        <v/>
      </c>
      <c r="IF27" s="142" t="str">
        <f t="shared" si="648"/>
        <v/>
      </c>
      <c r="IG27" s="142" t="str">
        <f t="shared" si="648"/>
        <v/>
      </c>
      <c r="IH27" s="142" t="str">
        <f t="shared" si="648"/>
        <v/>
      </c>
      <c r="II27" s="142" t="str">
        <f t="shared" si="648"/>
        <v/>
      </c>
      <c r="IJ27" s="142" t="str">
        <f t="shared" si="648"/>
        <v/>
      </c>
      <c r="IK27" s="142" t="str">
        <f t="shared" si="648"/>
        <v/>
      </c>
      <c r="IL27" s="142" t="str">
        <f t="shared" si="649"/>
        <v/>
      </c>
      <c r="IM27" s="142" t="str">
        <f t="shared" si="649"/>
        <v/>
      </c>
      <c r="IN27" s="142" t="str">
        <f t="shared" si="649"/>
        <v/>
      </c>
      <c r="IO27" s="142" t="str">
        <f t="shared" si="649"/>
        <v/>
      </c>
      <c r="IP27" s="142" t="str">
        <f t="shared" si="649"/>
        <v/>
      </c>
      <c r="IQ27" s="142" t="str">
        <f t="shared" si="649"/>
        <v/>
      </c>
      <c r="IR27" s="142" t="str">
        <f t="shared" si="649"/>
        <v/>
      </c>
      <c r="IS27" s="142" t="str">
        <f t="shared" si="649"/>
        <v/>
      </c>
      <c r="IT27" s="142" t="str">
        <f t="shared" si="649"/>
        <v/>
      </c>
      <c r="IU27" s="142" t="str">
        <f t="shared" si="649"/>
        <v/>
      </c>
      <c r="IV27" s="142" t="str">
        <f t="shared" si="650"/>
        <v/>
      </c>
      <c r="IW27" s="142" t="str">
        <f t="shared" si="650"/>
        <v/>
      </c>
      <c r="IX27" s="142" t="str">
        <f t="shared" si="650"/>
        <v/>
      </c>
      <c r="IY27" s="142" t="str">
        <f t="shared" si="650"/>
        <v/>
      </c>
      <c r="IZ27" s="142" t="str">
        <f t="shared" si="650"/>
        <v/>
      </c>
      <c r="JA27" s="142" t="str">
        <f t="shared" si="650"/>
        <v/>
      </c>
      <c r="JB27" s="142" t="str">
        <f t="shared" si="650"/>
        <v/>
      </c>
      <c r="JC27" s="142" t="str">
        <f t="shared" si="650"/>
        <v/>
      </c>
      <c r="JD27" s="142" t="str">
        <f t="shared" si="650"/>
        <v/>
      </c>
      <c r="JE27" s="142" t="str">
        <f t="shared" si="650"/>
        <v/>
      </c>
      <c r="JF27" s="142" t="str">
        <f t="shared" si="651"/>
        <v/>
      </c>
      <c r="JG27" s="142" t="str">
        <f t="shared" si="651"/>
        <v/>
      </c>
      <c r="JH27" s="142" t="str">
        <f t="shared" si="651"/>
        <v/>
      </c>
      <c r="JI27" s="142" t="str">
        <f t="shared" si="651"/>
        <v/>
      </c>
      <c r="JJ27" s="142" t="str">
        <f t="shared" si="651"/>
        <v/>
      </c>
      <c r="JK27" s="142" t="str">
        <f t="shared" si="651"/>
        <v/>
      </c>
      <c r="JL27" s="142" t="str">
        <f t="shared" si="651"/>
        <v/>
      </c>
      <c r="JM27" s="142" t="str">
        <f t="shared" si="651"/>
        <v/>
      </c>
      <c r="JN27" s="142" t="str">
        <f t="shared" si="651"/>
        <v/>
      </c>
      <c r="JO27" s="142" t="str">
        <f t="shared" si="651"/>
        <v/>
      </c>
      <c r="JP27" s="142" t="str">
        <f t="shared" si="652"/>
        <v/>
      </c>
      <c r="JQ27" s="142" t="str">
        <f t="shared" si="652"/>
        <v/>
      </c>
      <c r="JR27" s="142" t="str">
        <f t="shared" si="652"/>
        <v/>
      </c>
      <c r="JS27" s="142" t="str">
        <f t="shared" si="652"/>
        <v/>
      </c>
      <c r="JT27" s="142" t="str">
        <f t="shared" si="652"/>
        <v/>
      </c>
      <c r="JU27" s="142" t="str">
        <f t="shared" si="652"/>
        <v/>
      </c>
      <c r="JV27" s="142" t="str">
        <f t="shared" si="652"/>
        <v/>
      </c>
      <c r="JW27" s="142" t="str">
        <f t="shared" si="652"/>
        <v/>
      </c>
      <c r="JX27" s="142" t="str">
        <f t="shared" si="652"/>
        <v/>
      </c>
      <c r="JY27" s="142" t="str">
        <f t="shared" si="652"/>
        <v/>
      </c>
      <c r="JZ27" s="142" t="str">
        <f t="shared" si="653"/>
        <v/>
      </c>
      <c r="KA27" s="142" t="str">
        <f t="shared" si="653"/>
        <v/>
      </c>
      <c r="KB27" s="142" t="str">
        <f t="shared" si="653"/>
        <v/>
      </c>
      <c r="KC27" s="142" t="str">
        <f t="shared" si="653"/>
        <v/>
      </c>
      <c r="KD27" s="142" t="str">
        <f t="shared" si="653"/>
        <v/>
      </c>
      <c r="KE27" s="142" t="str">
        <f t="shared" si="653"/>
        <v/>
      </c>
      <c r="KF27" s="142" t="str">
        <f t="shared" si="653"/>
        <v/>
      </c>
      <c r="KG27" s="142" t="str">
        <f t="shared" si="653"/>
        <v/>
      </c>
      <c r="KH27" s="142" t="str">
        <f t="shared" si="653"/>
        <v/>
      </c>
      <c r="KI27" s="142" t="str">
        <f t="shared" si="653"/>
        <v/>
      </c>
      <c r="KP27" s="140">
        <f t="shared" si="444"/>
        <v>1</v>
      </c>
      <c r="KQ27" s="140" t="str">
        <f t="shared" si="448"/>
        <v/>
      </c>
      <c r="KR27" s="140" t="str">
        <f t="shared" si="449"/>
        <v/>
      </c>
      <c r="KS27" s="140" t="str">
        <f t="shared" si="450"/>
        <v/>
      </c>
      <c r="KT27" s="140" t="str">
        <f t="shared" si="451"/>
        <v/>
      </c>
      <c r="KU27" s="140" t="str">
        <f t="shared" si="452"/>
        <v/>
      </c>
      <c r="KV27" s="140" t="str">
        <f t="shared" si="453"/>
        <v/>
      </c>
      <c r="KW27" s="140" t="str">
        <f t="shared" si="454"/>
        <v/>
      </c>
      <c r="KX27" s="140" t="str">
        <f t="shared" si="455"/>
        <v/>
      </c>
      <c r="KY27" s="140" t="str">
        <f t="shared" si="456"/>
        <v/>
      </c>
      <c r="KZ27" s="140" t="str">
        <f t="shared" si="457"/>
        <v/>
      </c>
      <c r="LA27" s="140" t="str">
        <f t="shared" si="458"/>
        <v/>
      </c>
      <c r="LB27" s="140" t="str">
        <f t="shared" si="459"/>
        <v/>
      </c>
      <c r="LC27" s="140" t="str">
        <f t="shared" si="460"/>
        <v/>
      </c>
      <c r="LD27" s="140" t="str">
        <f t="shared" si="461"/>
        <v/>
      </c>
      <c r="LE27" s="140" t="str">
        <f t="shared" si="462"/>
        <v/>
      </c>
      <c r="LF27" s="140" t="str">
        <f t="shared" si="463"/>
        <v/>
      </c>
      <c r="LG27" s="140" t="str">
        <f t="shared" si="464"/>
        <v/>
      </c>
      <c r="LH27" s="140" t="str">
        <f t="shared" si="465"/>
        <v/>
      </c>
      <c r="LI27" s="140" t="str">
        <f t="shared" si="466"/>
        <v/>
      </c>
      <c r="LJ27" s="140" t="str">
        <f t="shared" si="467"/>
        <v/>
      </c>
      <c r="LK27" s="140" t="str">
        <f t="shared" si="468"/>
        <v/>
      </c>
      <c r="LL27" s="140" t="str">
        <f t="shared" si="469"/>
        <v/>
      </c>
      <c r="LM27" s="140" t="str">
        <f t="shared" si="470"/>
        <v/>
      </c>
      <c r="LN27" s="140" t="str">
        <f t="shared" si="471"/>
        <v/>
      </c>
      <c r="LO27" s="140" t="str">
        <f t="shared" si="472"/>
        <v/>
      </c>
      <c r="LP27" s="140" t="str">
        <f t="shared" si="473"/>
        <v/>
      </c>
      <c r="LQ27" s="140" t="str">
        <f t="shared" si="474"/>
        <v/>
      </c>
      <c r="LR27" s="140" t="str">
        <f t="shared" si="475"/>
        <v/>
      </c>
      <c r="LS27" s="140" t="str">
        <f t="shared" si="476"/>
        <v/>
      </c>
      <c r="LT27" s="140" t="str">
        <f t="shared" si="477"/>
        <v/>
      </c>
      <c r="LU27" s="140" t="str">
        <f t="shared" si="478"/>
        <v/>
      </c>
      <c r="LV27" s="140" t="str">
        <f t="shared" si="479"/>
        <v/>
      </c>
      <c r="LW27" s="140" t="str">
        <f t="shared" si="480"/>
        <v/>
      </c>
      <c r="LX27" s="140" t="str">
        <f t="shared" si="481"/>
        <v/>
      </c>
      <c r="LY27" s="140" t="str">
        <f t="shared" si="482"/>
        <v/>
      </c>
      <c r="LZ27" s="140" t="str">
        <f t="shared" si="483"/>
        <v/>
      </c>
      <c r="MA27" s="140" t="str">
        <f t="shared" si="484"/>
        <v/>
      </c>
      <c r="MB27" s="140" t="str">
        <f t="shared" si="485"/>
        <v/>
      </c>
      <c r="MC27" s="140" t="str">
        <f t="shared" si="486"/>
        <v/>
      </c>
      <c r="MD27" s="140" t="str">
        <f t="shared" si="487"/>
        <v/>
      </c>
      <c r="ME27" s="140" t="str">
        <f t="shared" si="488"/>
        <v/>
      </c>
      <c r="MF27" s="140" t="str">
        <f t="shared" si="489"/>
        <v/>
      </c>
      <c r="MG27" s="140" t="str">
        <f t="shared" si="490"/>
        <v/>
      </c>
      <c r="MH27" s="140" t="str">
        <f t="shared" si="491"/>
        <v/>
      </c>
      <c r="MI27" s="140" t="str">
        <f t="shared" si="492"/>
        <v/>
      </c>
      <c r="MJ27" s="140" t="str">
        <f t="shared" si="493"/>
        <v/>
      </c>
      <c r="MK27" s="140" t="str">
        <f t="shared" si="494"/>
        <v/>
      </c>
      <c r="ML27" s="140" t="str">
        <f t="shared" si="495"/>
        <v/>
      </c>
      <c r="MM27" s="140" t="str">
        <f t="shared" si="496"/>
        <v/>
      </c>
      <c r="MN27" s="140" t="str">
        <f t="shared" si="497"/>
        <v/>
      </c>
      <c r="MO27" s="140" t="str">
        <f t="shared" si="498"/>
        <v/>
      </c>
      <c r="MP27" s="140" t="str">
        <f t="shared" si="499"/>
        <v/>
      </c>
      <c r="MQ27" s="140" t="str">
        <f t="shared" si="500"/>
        <v/>
      </c>
      <c r="MR27" s="140" t="str">
        <f t="shared" si="501"/>
        <v/>
      </c>
      <c r="MS27" s="140" t="str">
        <f t="shared" si="502"/>
        <v/>
      </c>
      <c r="MT27" s="140" t="str">
        <f t="shared" si="503"/>
        <v/>
      </c>
      <c r="MU27" s="140" t="str">
        <f t="shared" si="504"/>
        <v/>
      </c>
      <c r="MV27" s="140" t="str">
        <f t="shared" si="505"/>
        <v/>
      </c>
      <c r="MW27" s="140" t="str">
        <f t="shared" si="506"/>
        <v/>
      </c>
      <c r="MX27" s="140" t="str">
        <f t="shared" si="507"/>
        <v/>
      </c>
      <c r="MY27" s="140" t="str">
        <f t="shared" si="508"/>
        <v/>
      </c>
      <c r="MZ27" s="140" t="str">
        <f t="shared" si="509"/>
        <v/>
      </c>
      <c r="NA27" s="140" t="str">
        <f t="shared" si="510"/>
        <v/>
      </c>
      <c r="NB27" s="140" t="str">
        <f t="shared" si="446"/>
        <v/>
      </c>
      <c r="NC27" s="140" t="str">
        <f t="shared" si="511"/>
        <v/>
      </c>
      <c r="ND27" s="140" t="str">
        <f t="shared" si="512"/>
        <v/>
      </c>
      <c r="NE27" s="140" t="str">
        <f t="shared" si="513"/>
        <v/>
      </c>
      <c r="NF27" s="140" t="str">
        <f t="shared" si="514"/>
        <v/>
      </c>
      <c r="NG27" s="140" t="str">
        <f t="shared" si="515"/>
        <v/>
      </c>
      <c r="NH27" s="140" t="str">
        <f t="shared" si="516"/>
        <v/>
      </c>
      <c r="NI27" s="140" t="str">
        <f t="shared" si="517"/>
        <v/>
      </c>
      <c r="NJ27" s="140" t="str">
        <f t="shared" si="518"/>
        <v/>
      </c>
      <c r="NK27" s="140" t="str">
        <f t="shared" si="519"/>
        <v/>
      </c>
      <c r="NL27" s="140" t="str">
        <f t="shared" si="520"/>
        <v/>
      </c>
      <c r="NM27" s="140" t="str">
        <f t="shared" si="521"/>
        <v/>
      </c>
      <c r="NN27" s="140" t="str">
        <f t="shared" si="522"/>
        <v/>
      </c>
      <c r="NO27" s="140" t="str">
        <f t="shared" si="523"/>
        <v/>
      </c>
      <c r="NP27" s="140" t="str">
        <f t="shared" si="524"/>
        <v/>
      </c>
      <c r="NQ27" s="140" t="str">
        <f t="shared" si="525"/>
        <v/>
      </c>
      <c r="NR27" s="140" t="str">
        <f t="shared" si="526"/>
        <v/>
      </c>
      <c r="NS27" s="140" t="str">
        <f t="shared" si="527"/>
        <v/>
      </c>
      <c r="NT27" s="140" t="str">
        <f t="shared" si="528"/>
        <v/>
      </c>
      <c r="NU27" s="140" t="str">
        <f t="shared" si="529"/>
        <v/>
      </c>
      <c r="NV27" s="140" t="str">
        <f t="shared" si="530"/>
        <v/>
      </c>
      <c r="NW27" s="140" t="str">
        <f t="shared" si="531"/>
        <v/>
      </c>
      <c r="NX27" s="140" t="str">
        <f t="shared" si="532"/>
        <v/>
      </c>
      <c r="NY27" s="140" t="str">
        <f t="shared" si="533"/>
        <v/>
      </c>
      <c r="NZ27" s="140" t="str">
        <f t="shared" si="534"/>
        <v/>
      </c>
      <c r="OA27" s="140" t="str">
        <f t="shared" si="535"/>
        <v/>
      </c>
      <c r="OB27" s="140" t="str">
        <f t="shared" si="536"/>
        <v/>
      </c>
      <c r="OC27" s="140" t="str">
        <f t="shared" si="537"/>
        <v/>
      </c>
      <c r="OD27" s="140" t="str">
        <f t="shared" si="538"/>
        <v/>
      </c>
      <c r="OE27" s="140" t="str">
        <f t="shared" si="539"/>
        <v/>
      </c>
      <c r="OF27" s="140" t="str">
        <f t="shared" si="540"/>
        <v/>
      </c>
      <c r="OG27" s="140" t="str">
        <f t="shared" si="541"/>
        <v/>
      </c>
      <c r="OH27" s="140" t="str">
        <f t="shared" si="542"/>
        <v/>
      </c>
      <c r="OI27" s="140" t="str">
        <f t="shared" si="543"/>
        <v/>
      </c>
      <c r="OJ27" s="140" t="str">
        <f t="shared" si="544"/>
        <v/>
      </c>
      <c r="OK27" s="140" t="str">
        <f t="shared" si="545"/>
        <v/>
      </c>
      <c r="OL27" s="140" t="str">
        <f t="shared" si="546"/>
        <v/>
      </c>
      <c r="OM27" s="140" t="str">
        <f t="shared" si="547"/>
        <v/>
      </c>
      <c r="ON27" s="140" t="str">
        <f t="shared" si="548"/>
        <v/>
      </c>
      <c r="OO27" s="140" t="str">
        <f t="shared" si="549"/>
        <v/>
      </c>
      <c r="OP27" s="140" t="str">
        <f t="shared" si="550"/>
        <v/>
      </c>
      <c r="OQ27" s="140" t="str">
        <f t="shared" si="551"/>
        <v/>
      </c>
      <c r="OR27" s="140" t="str">
        <f t="shared" si="552"/>
        <v/>
      </c>
      <c r="OS27" s="140" t="str">
        <f t="shared" si="553"/>
        <v/>
      </c>
      <c r="OT27" s="140" t="str">
        <f t="shared" si="554"/>
        <v/>
      </c>
      <c r="OU27" s="140" t="str">
        <f t="shared" si="555"/>
        <v/>
      </c>
      <c r="OV27" s="140" t="str">
        <f t="shared" si="556"/>
        <v/>
      </c>
      <c r="OW27" s="140" t="str">
        <f t="shared" si="557"/>
        <v/>
      </c>
      <c r="OX27" s="140" t="str">
        <f t="shared" si="558"/>
        <v/>
      </c>
      <c r="OY27" s="140" t="str">
        <f t="shared" si="559"/>
        <v/>
      </c>
      <c r="OZ27" s="140" t="str">
        <f t="shared" si="560"/>
        <v/>
      </c>
      <c r="PA27" s="140" t="str">
        <f t="shared" si="561"/>
        <v/>
      </c>
      <c r="PB27" s="140" t="str">
        <f t="shared" si="562"/>
        <v/>
      </c>
      <c r="PC27" s="140" t="str">
        <f t="shared" si="563"/>
        <v/>
      </c>
      <c r="PD27" s="140" t="str">
        <f t="shared" si="564"/>
        <v/>
      </c>
      <c r="PE27" s="140" t="str">
        <f t="shared" si="565"/>
        <v/>
      </c>
      <c r="PF27" s="140" t="str">
        <f t="shared" si="566"/>
        <v/>
      </c>
      <c r="PG27" s="140" t="str">
        <f t="shared" si="567"/>
        <v/>
      </c>
      <c r="PH27" s="140" t="str">
        <f t="shared" si="568"/>
        <v/>
      </c>
      <c r="PI27" s="140" t="str">
        <f t="shared" si="569"/>
        <v/>
      </c>
      <c r="PJ27" s="140" t="str">
        <f t="shared" si="570"/>
        <v/>
      </c>
      <c r="PK27" s="140" t="str">
        <f t="shared" si="571"/>
        <v/>
      </c>
      <c r="PL27" s="140" t="str">
        <f t="shared" si="572"/>
        <v/>
      </c>
      <c r="PM27" s="140" t="str">
        <f t="shared" si="573"/>
        <v/>
      </c>
      <c r="PN27" s="140" t="str">
        <f t="shared" si="447"/>
        <v/>
      </c>
      <c r="PO27" s="140" t="str">
        <f t="shared" si="624"/>
        <v/>
      </c>
      <c r="PP27" s="140" t="str">
        <f t="shared" si="625"/>
        <v/>
      </c>
      <c r="PQ27" s="140" t="str">
        <f t="shared" si="626"/>
        <v/>
      </c>
      <c r="PR27" s="140" t="str">
        <f t="shared" si="627"/>
        <v/>
      </c>
      <c r="PS27" s="140" t="str">
        <f t="shared" si="628"/>
        <v/>
      </c>
      <c r="PT27" s="140" t="str">
        <f t="shared" si="629"/>
        <v/>
      </c>
      <c r="PU27" s="140" t="str">
        <f t="shared" si="630"/>
        <v/>
      </c>
      <c r="PV27" s="140" t="str">
        <f t="shared" si="631"/>
        <v/>
      </c>
      <c r="PW27" s="140" t="str">
        <f t="shared" si="632"/>
        <v/>
      </c>
      <c r="PX27" s="140" t="str">
        <f t="shared" si="633"/>
        <v/>
      </c>
      <c r="PY27" s="140" t="str">
        <f t="shared" si="634"/>
        <v/>
      </c>
      <c r="PZ27" s="140" t="str">
        <f t="shared" si="574"/>
        <v/>
      </c>
      <c r="QA27" s="140" t="str">
        <f t="shared" si="575"/>
        <v/>
      </c>
      <c r="QB27" s="140" t="str">
        <f t="shared" si="576"/>
        <v/>
      </c>
      <c r="QC27" s="140" t="str">
        <f t="shared" si="577"/>
        <v/>
      </c>
      <c r="QD27" s="140" t="str">
        <f t="shared" si="578"/>
        <v/>
      </c>
      <c r="QE27" s="140" t="str">
        <f t="shared" si="579"/>
        <v/>
      </c>
      <c r="QF27" s="140" t="str">
        <f t="shared" si="580"/>
        <v/>
      </c>
      <c r="QG27" s="140" t="str">
        <f t="shared" si="581"/>
        <v/>
      </c>
      <c r="QH27" s="140" t="str">
        <f t="shared" si="582"/>
        <v/>
      </c>
      <c r="QI27" s="140" t="str">
        <f t="shared" si="583"/>
        <v/>
      </c>
      <c r="QJ27" s="140" t="str">
        <f t="shared" si="584"/>
        <v/>
      </c>
      <c r="QK27" s="140" t="str">
        <f t="shared" si="585"/>
        <v/>
      </c>
      <c r="QL27" s="140" t="str">
        <f t="shared" si="586"/>
        <v/>
      </c>
      <c r="QM27" s="140" t="str">
        <f t="shared" si="587"/>
        <v/>
      </c>
      <c r="QN27" s="140" t="str">
        <f t="shared" si="588"/>
        <v/>
      </c>
      <c r="QO27" s="140" t="str">
        <f t="shared" si="589"/>
        <v/>
      </c>
      <c r="QP27" s="140" t="str">
        <f t="shared" si="590"/>
        <v/>
      </c>
      <c r="QQ27" s="140" t="str">
        <f t="shared" si="591"/>
        <v/>
      </c>
      <c r="QR27" s="140" t="str">
        <f t="shared" si="592"/>
        <v/>
      </c>
      <c r="QS27" s="140" t="str">
        <f t="shared" si="593"/>
        <v/>
      </c>
      <c r="QT27" s="140" t="str">
        <f t="shared" si="594"/>
        <v/>
      </c>
      <c r="QU27" s="140" t="str">
        <f t="shared" si="595"/>
        <v/>
      </c>
      <c r="QV27" s="140" t="str">
        <f t="shared" si="596"/>
        <v/>
      </c>
      <c r="QW27" s="140" t="str">
        <f t="shared" si="597"/>
        <v/>
      </c>
      <c r="QX27" s="140" t="str">
        <f t="shared" si="598"/>
        <v/>
      </c>
      <c r="QY27" s="140" t="str">
        <f t="shared" si="599"/>
        <v/>
      </c>
      <c r="QZ27" s="140" t="str">
        <f t="shared" si="600"/>
        <v/>
      </c>
      <c r="RA27" s="140" t="str">
        <f t="shared" si="601"/>
        <v/>
      </c>
      <c r="RB27" s="140" t="str">
        <f t="shared" si="602"/>
        <v/>
      </c>
      <c r="RC27" s="140" t="str">
        <f t="shared" si="603"/>
        <v/>
      </c>
      <c r="RD27" s="140" t="str">
        <f t="shared" si="604"/>
        <v/>
      </c>
      <c r="RE27" s="140" t="str">
        <f t="shared" si="605"/>
        <v/>
      </c>
      <c r="RF27" s="140" t="str">
        <f t="shared" si="606"/>
        <v/>
      </c>
      <c r="RG27" s="140" t="str">
        <f t="shared" si="607"/>
        <v/>
      </c>
      <c r="RH27" s="140" t="str">
        <f t="shared" si="608"/>
        <v/>
      </c>
      <c r="RI27" s="140" t="str">
        <f t="shared" si="609"/>
        <v/>
      </c>
      <c r="RJ27" s="140" t="str">
        <f t="shared" si="610"/>
        <v/>
      </c>
      <c r="RK27" s="140" t="str">
        <f t="shared" si="611"/>
        <v/>
      </c>
      <c r="RL27" s="140" t="str">
        <f t="shared" si="612"/>
        <v/>
      </c>
      <c r="RM27" s="140" t="str">
        <f t="shared" si="613"/>
        <v/>
      </c>
      <c r="RN27" s="140" t="str">
        <f t="shared" si="614"/>
        <v/>
      </c>
      <c r="RO27" s="140" t="str">
        <f t="shared" si="615"/>
        <v/>
      </c>
      <c r="RP27" s="140" t="str">
        <f t="shared" si="616"/>
        <v/>
      </c>
      <c r="RQ27" s="140" t="str">
        <f t="shared" si="617"/>
        <v/>
      </c>
      <c r="RR27" s="140" t="str">
        <f t="shared" si="618"/>
        <v/>
      </c>
      <c r="RS27" s="140" t="str">
        <f t="shared" si="619"/>
        <v/>
      </c>
      <c r="RT27" s="140" t="str">
        <f t="shared" si="620"/>
        <v/>
      </c>
      <c r="RU27" s="140" t="str">
        <f t="shared" si="621"/>
        <v/>
      </c>
      <c r="RV27" s="140" t="str">
        <f t="shared" si="622"/>
        <v/>
      </c>
      <c r="RW27" s="140" t="str">
        <f t="shared" si="623"/>
        <v/>
      </c>
    </row>
    <row r="28" spans="2:491" x14ac:dyDescent="0.25">
      <c r="C28" s="15">
        <f t="shared" si="664"/>
        <v>19</v>
      </c>
      <c r="D28" s="18" t="s">
        <v>75</v>
      </c>
      <c r="E28" s="20">
        <v>8</v>
      </c>
      <c r="F28" s="20">
        <v>9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  <c r="BG28" s="117" t="s">
        <v>9</v>
      </c>
      <c r="CC28" s="115">
        <f>MIN(brandcomp)</f>
        <v>1</v>
      </c>
      <c r="CD28" s="115">
        <f>MAX(brandcomp)</f>
        <v>9</v>
      </c>
      <c r="CE28" s="115">
        <f>+CD28+CC28</f>
        <v>10</v>
      </c>
      <c r="DA28" s="115">
        <f t="shared" si="445"/>
        <v>20</v>
      </c>
      <c r="DB28" s="142">
        <f t="shared" si="635"/>
        <v>1</v>
      </c>
      <c r="DC28" s="142" t="str">
        <f t="shared" si="635"/>
        <v/>
      </c>
      <c r="DD28" s="142" t="str">
        <f t="shared" si="635"/>
        <v/>
      </c>
      <c r="DE28" s="142" t="str">
        <f t="shared" si="635"/>
        <v/>
      </c>
      <c r="DF28" s="142" t="str">
        <f t="shared" si="635"/>
        <v/>
      </c>
      <c r="DG28" s="142" t="str">
        <f t="shared" si="635"/>
        <v/>
      </c>
      <c r="DH28" s="142" t="str">
        <f t="shared" si="635"/>
        <v/>
      </c>
      <c r="DI28" s="142" t="str">
        <f t="shared" si="635"/>
        <v/>
      </c>
      <c r="DJ28" s="142" t="str">
        <f t="shared" si="635"/>
        <v/>
      </c>
      <c r="DK28" s="142" t="str">
        <f t="shared" si="635"/>
        <v/>
      </c>
      <c r="DL28" s="142" t="str">
        <f t="shared" si="636"/>
        <v/>
      </c>
      <c r="DM28" s="142" t="str">
        <f t="shared" si="636"/>
        <v/>
      </c>
      <c r="DN28" s="142" t="str">
        <f t="shared" si="636"/>
        <v/>
      </c>
      <c r="DO28" s="142" t="str">
        <f t="shared" si="636"/>
        <v/>
      </c>
      <c r="DP28" s="142" t="str">
        <f t="shared" si="636"/>
        <v/>
      </c>
      <c r="DQ28" s="142" t="str">
        <f t="shared" si="636"/>
        <v/>
      </c>
      <c r="DR28" s="142" t="str">
        <f t="shared" si="636"/>
        <v/>
      </c>
      <c r="DS28" s="142" t="str">
        <f t="shared" si="636"/>
        <v/>
      </c>
      <c r="DT28" s="142" t="str">
        <f t="shared" si="636"/>
        <v/>
      </c>
      <c r="DU28" s="142" t="str">
        <f t="shared" si="636"/>
        <v/>
      </c>
      <c r="DV28" s="142" t="str">
        <f t="shared" si="637"/>
        <v/>
      </c>
      <c r="DW28" s="142" t="str">
        <f t="shared" si="637"/>
        <v/>
      </c>
      <c r="DX28" s="142" t="str">
        <f t="shared" si="637"/>
        <v/>
      </c>
      <c r="DY28" s="142" t="str">
        <f t="shared" si="637"/>
        <v/>
      </c>
      <c r="DZ28" s="142" t="str">
        <f t="shared" si="637"/>
        <v/>
      </c>
      <c r="EA28" s="142" t="str">
        <f t="shared" si="637"/>
        <v/>
      </c>
      <c r="EB28" s="142" t="str">
        <f t="shared" si="637"/>
        <v/>
      </c>
      <c r="EC28" s="142" t="str">
        <f t="shared" si="637"/>
        <v/>
      </c>
      <c r="ED28" s="142" t="str">
        <f t="shared" si="637"/>
        <v/>
      </c>
      <c r="EE28" s="142" t="str">
        <f t="shared" si="637"/>
        <v/>
      </c>
      <c r="EF28" s="142" t="str">
        <f t="shared" si="638"/>
        <v/>
      </c>
      <c r="EG28" s="142" t="str">
        <f t="shared" si="638"/>
        <v/>
      </c>
      <c r="EH28" s="142" t="str">
        <f t="shared" si="638"/>
        <v/>
      </c>
      <c r="EI28" s="142" t="str">
        <f t="shared" si="638"/>
        <v/>
      </c>
      <c r="EJ28" s="142" t="str">
        <f t="shared" si="638"/>
        <v/>
      </c>
      <c r="EK28" s="142" t="str">
        <f t="shared" si="638"/>
        <v/>
      </c>
      <c r="EL28" s="142" t="str">
        <f t="shared" si="638"/>
        <v/>
      </c>
      <c r="EM28" s="142" t="str">
        <f t="shared" si="638"/>
        <v/>
      </c>
      <c r="EN28" s="142" t="str">
        <f t="shared" si="638"/>
        <v/>
      </c>
      <c r="EO28" s="142" t="str">
        <f t="shared" si="638"/>
        <v/>
      </c>
      <c r="EP28" s="142" t="str">
        <f t="shared" si="639"/>
        <v/>
      </c>
      <c r="EQ28" s="142" t="str">
        <f t="shared" si="639"/>
        <v/>
      </c>
      <c r="ER28" s="142" t="str">
        <f t="shared" si="639"/>
        <v/>
      </c>
      <c r="ES28" s="142" t="str">
        <f t="shared" si="639"/>
        <v/>
      </c>
      <c r="ET28" s="142" t="str">
        <f t="shared" si="639"/>
        <v/>
      </c>
      <c r="EU28" s="142" t="str">
        <f t="shared" si="639"/>
        <v/>
      </c>
      <c r="EV28" s="142" t="str">
        <f t="shared" si="639"/>
        <v/>
      </c>
      <c r="EW28" s="142" t="str">
        <f t="shared" si="639"/>
        <v/>
      </c>
      <c r="EX28" s="142" t="str">
        <f t="shared" si="639"/>
        <v/>
      </c>
      <c r="EY28" s="142" t="str">
        <f t="shared" si="639"/>
        <v/>
      </c>
      <c r="EZ28" s="142" t="str">
        <f t="shared" si="640"/>
        <v/>
      </c>
      <c r="FA28" s="142" t="str">
        <f t="shared" si="640"/>
        <v/>
      </c>
      <c r="FB28" s="142" t="str">
        <f t="shared" si="640"/>
        <v/>
      </c>
      <c r="FC28" s="142" t="str">
        <f t="shared" si="640"/>
        <v/>
      </c>
      <c r="FD28" s="142" t="str">
        <f t="shared" si="640"/>
        <v/>
      </c>
      <c r="FE28" s="142" t="str">
        <f t="shared" si="640"/>
        <v/>
      </c>
      <c r="FF28" s="142" t="str">
        <f t="shared" si="640"/>
        <v/>
      </c>
      <c r="FG28" s="142" t="str">
        <f t="shared" si="640"/>
        <v/>
      </c>
      <c r="FH28" s="142" t="str">
        <f t="shared" si="640"/>
        <v/>
      </c>
      <c r="FI28" s="142" t="str">
        <f t="shared" si="640"/>
        <v/>
      </c>
      <c r="FJ28" s="142" t="str">
        <f t="shared" si="641"/>
        <v/>
      </c>
      <c r="FK28" s="142" t="str">
        <f t="shared" si="641"/>
        <v/>
      </c>
      <c r="FL28" s="142" t="str">
        <f t="shared" si="641"/>
        <v/>
      </c>
      <c r="FM28" s="142" t="str">
        <f t="shared" si="641"/>
        <v/>
      </c>
      <c r="FN28" s="142" t="str">
        <f t="shared" si="641"/>
        <v/>
      </c>
      <c r="FO28" s="142" t="str">
        <f t="shared" si="641"/>
        <v/>
      </c>
      <c r="FP28" s="142" t="str">
        <f t="shared" si="641"/>
        <v/>
      </c>
      <c r="FQ28" s="142" t="str">
        <f t="shared" si="641"/>
        <v/>
      </c>
      <c r="FR28" s="142" t="str">
        <f t="shared" si="641"/>
        <v/>
      </c>
      <c r="FS28" s="142" t="str">
        <f t="shared" si="641"/>
        <v/>
      </c>
      <c r="FT28" s="142" t="str">
        <f t="shared" si="642"/>
        <v/>
      </c>
      <c r="FU28" s="142" t="str">
        <f t="shared" si="642"/>
        <v/>
      </c>
      <c r="FV28" s="142" t="str">
        <f t="shared" si="642"/>
        <v/>
      </c>
      <c r="FW28" s="142" t="str">
        <f t="shared" si="642"/>
        <v/>
      </c>
      <c r="FX28" s="142" t="str">
        <f t="shared" si="642"/>
        <v/>
      </c>
      <c r="FY28" s="142" t="str">
        <f t="shared" si="642"/>
        <v/>
      </c>
      <c r="FZ28" s="142" t="str">
        <f t="shared" si="642"/>
        <v/>
      </c>
      <c r="GA28" s="142" t="str">
        <f t="shared" si="642"/>
        <v/>
      </c>
      <c r="GB28" s="142" t="str">
        <f t="shared" si="642"/>
        <v/>
      </c>
      <c r="GC28" s="142" t="str">
        <f t="shared" si="642"/>
        <v/>
      </c>
      <c r="GD28" s="142" t="str">
        <f t="shared" si="643"/>
        <v/>
      </c>
      <c r="GE28" s="142" t="str">
        <f t="shared" si="643"/>
        <v/>
      </c>
      <c r="GF28" s="142" t="str">
        <f t="shared" si="643"/>
        <v/>
      </c>
      <c r="GG28" s="142" t="str">
        <f t="shared" si="643"/>
        <v/>
      </c>
      <c r="GH28" s="142" t="str">
        <f t="shared" si="643"/>
        <v/>
      </c>
      <c r="GI28" s="142" t="str">
        <f t="shared" si="643"/>
        <v/>
      </c>
      <c r="GJ28" s="142" t="str">
        <f t="shared" si="643"/>
        <v/>
      </c>
      <c r="GK28" s="142" t="str">
        <f t="shared" si="643"/>
        <v/>
      </c>
      <c r="GL28" s="142" t="str">
        <f t="shared" si="643"/>
        <v/>
      </c>
      <c r="GM28" s="142" t="str">
        <f t="shared" si="643"/>
        <v/>
      </c>
      <c r="GN28" s="142" t="str">
        <f t="shared" si="644"/>
        <v/>
      </c>
      <c r="GO28" s="142" t="str">
        <f t="shared" si="644"/>
        <v/>
      </c>
      <c r="GP28" s="142" t="str">
        <f t="shared" si="644"/>
        <v/>
      </c>
      <c r="GQ28" s="142" t="str">
        <f t="shared" si="644"/>
        <v/>
      </c>
      <c r="GR28" s="142" t="str">
        <f t="shared" si="644"/>
        <v/>
      </c>
      <c r="GS28" s="142" t="str">
        <f t="shared" si="644"/>
        <v/>
      </c>
      <c r="GT28" s="142" t="str">
        <f t="shared" si="644"/>
        <v/>
      </c>
      <c r="GU28" s="142" t="str">
        <f t="shared" si="644"/>
        <v/>
      </c>
      <c r="GV28" s="142" t="str">
        <f t="shared" si="644"/>
        <v/>
      </c>
      <c r="GW28" s="142" t="str">
        <f t="shared" si="644"/>
        <v/>
      </c>
      <c r="GX28" s="142" t="str">
        <f t="shared" si="645"/>
        <v/>
      </c>
      <c r="GY28" s="142" t="str">
        <f t="shared" si="645"/>
        <v/>
      </c>
      <c r="GZ28" s="142" t="str">
        <f t="shared" si="645"/>
        <v/>
      </c>
      <c r="HA28" s="142" t="str">
        <f t="shared" si="645"/>
        <v/>
      </c>
      <c r="HB28" s="142" t="str">
        <f t="shared" si="645"/>
        <v/>
      </c>
      <c r="HC28" s="142" t="str">
        <f t="shared" si="645"/>
        <v/>
      </c>
      <c r="HD28" s="142" t="str">
        <f t="shared" si="645"/>
        <v/>
      </c>
      <c r="HE28" s="142" t="str">
        <f t="shared" si="645"/>
        <v/>
      </c>
      <c r="HF28" s="142" t="str">
        <f t="shared" si="645"/>
        <v/>
      </c>
      <c r="HG28" s="142" t="str">
        <f t="shared" si="645"/>
        <v/>
      </c>
      <c r="HH28" s="142" t="str">
        <f t="shared" si="646"/>
        <v/>
      </c>
      <c r="HI28" s="142" t="str">
        <f t="shared" si="646"/>
        <v/>
      </c>
      <c r="HJ28" s="142" t="str">
        <f t="shared" si="646"/>
        <v/>
      </c>
      <c r="HK28" s="142" t="str">
        <f t="shared" si="646"/>
        <v/>
      </c>
      <c r="HL28" s="142" t="str">
        <f t="shared" si="646"/>
        <v/>
      </c>
      <c r="HM28" s="142" t="str">
        <f t="shared" si="646"/>
        <v/>
      </c>
      <c r="HN28" s="142" t="str">
        <f t="shared" si="646"/>
        <v/>
      </c>
      <c r="HO28" s="142" t="str">
        <f t="shared" si="646"/>
        <v/>
      </c>
      <c r="HP28" s="142" t="str">
        <f t="shared" si="646"/>
        <v/>
      </c>
      <c r="HQ28" s="142" t="str">
        <f t="shared" si="646"/>
        <v/>
      </c>
      <c r="HR28" s="142" t="str">
        <f t="shared" si="647"/>
        <v/>
      </c>
      <c r="HS28" s="142" t="str">
        <f t="shared" si="647"/>
        <v/>
      </c>
      <c r="HT28" s="142" t="str">
        <f t="shared" si="647"/>
        <v/>
      </c>
      <c r="HU28" s="142" t="str">
        <f t="shared" si="647"/>
        <v/>
      </c>
      <c r="HV28" s="142" t="str">
        <f t="shared" si="647"/>
        <v/>
      </c>
      <c r="HW28" s="142" t="str">
        <f t="shared" si="647"/>
        <v/>
      </c>
      <c r="HX28" s="142" t="str">
        <f t="shared" si="647"/>
        <v/>
      </c>
      <c r="HY28" s="142" t="str">
        <f t="shared" si="647"/>
        <v/>
      </c>
      <c r="HZ28" s="142" t="str">
        <f t="shared" si="647"/>
        <v/>
      </c>
      <c r="IA28" s="142" t="str">
        <f t="shared" si="647"/>
        <v/>
      </c>
      <c r="IB28" s="142" t="str">
        <f t="shared" si="648"/>
        <v/>
      </c>
      <c r="IC28" s="142" t="str">
        <f t="shared" si="648"/>
        <v/>
      </c>
      <c r="ID28" s="142" t="str">
        <f t="shared" si="648"/>
        <v/>
      </c>
      <c r="IE28" s="142" t="str">
        <f t="shared" si="648"/>
        <v/>
      </c>
      <c r="IF28" s="142" t="str">
        <f t="shared" si="648"/>
        <v/>
      </c>
      <c r="IG28" s="142" t="str">
        <f t="shared" si="648"/>
        <v/>
      </c>
      <c r="IH28" s="142" t="str">
        <f t="shared" si="648"/>
        <v/>
      </c>
      <c r="II28" s="142" t="str">
        <f t="shared" si="648"/>
        <v/>
      </c>
      <c r="IJ28" s="142" t="str">
        <f t="shared" si="648"/>
        <v/>
      </c>
      <c r="IK28" s="142" t="str">
        <f t="shared" si="648"/>
        <v/>
      </c>
      <c r="IL28" s="142" t="str">
        <f t="shared" si="649"/>
        <v/>
      </c>
      <c r="IM28" s="142" t="str">
        <f t="shared" si="649"/>
        <v/>
      </c>
      <c r="IN28" s="142" t="str">
        <f t="shared" si="649"/>
        <v/>
      </c>
      <c r="IO28" s="142" t="str">
        <f t="shared" si="649"/>
        <v/>
      </c>
      <c r="IP28" s="142" t="str">
        <f t="shared" si="649"/>
        <v/>
      </c>
      <c r="IQ28" s="142" t="str">
        <f t="shared" si="649"/>
        <v/>
      </c>
      <c r="IR28" s="142" t="str">
        <f t="shared" si="649"/>
        <v/>
      </c>
      <c r="IS28" s="142" t="str">
        <f t="shared" si="649"/>
        <v/>
      </c>
      <c r="IT28" s="142" t="str">
        <f t="shared" si="649"/>
        <v/>
      </c>
      <c r="IU28" s="142" t="str">
        <f t="shared" si="649"/>
        <v/>
      </c>
      <c r="IV28" s="142" t="str">
        <f t="shared" si="650"/>
        <v/>
      </c>
      <c r="IW28" s="142" t="str">
        <f t="shared" si="650"/>
        <v/>
      </c>
      <c r="IX28" s="142" t="str">
        <f t="shared" si="650"/>
        <v/>
      </c>
      <c r="IY28" s="142" t="str">
        <f t="shared" si="650"/>
        <v/>
      </c>
      <c r="IZ28" s="142" t="str">
        <f t="shared" si="650"/>
        <v/>
      </c>
      <c r="JA28" s="142" t="str">
        <f t="shared" si="650"/>
        <v/>
      </c>
      <c r="JB28" s="142" t="str">
        <f t="shared" si="650"/>
        <v/>
      </c>
      <c r="JC28" s="142" t="str">
        <f t="shared" si="650"/>
        <v/>
      </c>
      <c r="JD28" s="142" t="str">
        <f t="shared" si="650"/>
        <v/>
      </c>
      <c r="JE28" s="142" t="str">
        <f t="shared" si="650"/>
        <v/>
      </c>
      <c r="JF28" s="142" t="str">
        <f t="shared" si="651"/>
        <v/>
      </c>
      <c r="JG28" s="142" t="str">
        <f t="shared" si="651"/>
        <v/>
      </c>
      <c r="JH28" s="142" t="str">
        <f t="shared" si="651"/>
        <v/>
      </c>
      <c r="JI28" s="142" t="str">
        <f t="shared" si="651"/>
        <v/>
      </c>
      <c r="JJ28" s="142" t="str">
        <f t="shared" si="651"/>
        <v/>
      </c>
      <c r="JK28" s="142" t="str">
        <f t="shared" si="651"/>
        <v/>
      </c>
      <c r="JL28" s="142" t="str">
        <f t="shared" si="651"/>
        <v/>
      </c>
      <c r="JM28" s="142" t="str">
        <f t="shared" si="651"/>
        <v/>
      </c>
      <c r="JN28" s="142" t="str">
        <f t="shared" si="651"/>
        <v/>
      </c>
      <c r="JO28" s="142" t="str">
        <f t="shared" si="651"/>
        <v/>
      </c>
      <c r="JP28" s="142" t="str">
        <f t="shared" si="652"/>
        <v/>
      </c>
      <c r="JQ28" s="142" t="str">
        <f t="shared" si="652"/>
        <v/>
      </c>
      <c r="JR28" s="142" t="str">
        <f t="shared" si="652"/>
        <v/>
      </c>
      <c r="JS28" s="142" t="str">
        <f t="shared" si="652"/>
        <v/>
      </c>
      <c r="JT28" s="142" t="str">
        <f t="shared" si="652"/>
        <v/>
      </c>
      <c r="JU28" s="142" t="str">
        <f t="shared" si="652"/>
        <v/>
      </c>
      <c r="JV28" s="142" t="str">
        <f t="shared" si="652"/>
        <v/>
      </c>
      <c r="JW28" s="142" t="str">
        <f t="shared" si="652"/>
        <v/>
      </c>
      <c r="JX28" s="142" t="str">
        <f t="shared" si="652"/>
        <v/>
      </c>
      <c r="JY28" s="142" t="str">
        <f t="shared" si="652"/>
        <v/>
      </c>
      <c r="JZ28" s="142" t="str">
        <f t="shared" si="653"/>
        <v/>
      </c>
      <c r="KA28" s="142" t="str">
        <f t="shared" si="653"/>
        <v/>
      </c>
      <c r="KB28" s="142" t="str">
        <f t="shared" si="653"/>
        <v/>
      </c>
      <c r="KC28" s="142" t="str">
        <f t="shared" si="653"/>
        <v/>
      </c>
      <c r="KD28" s="142" t="str">
        <f t="shared" si="653"/>
        <v/>
      </c>
      <c r="KE28" s="142" t="str">
        <f t="shared" si="653"/>
        <v/>
      </c>
      <c r="KF28" s="142" t="str">
        <f t="shared" si="653"/>
        <v/>
      </c>
      <c r="KG28" s="142" t="str">
        <f t="shared" si="653"/>
        <v/>
      </c>
      <c r="KH28" s="142" t="str">
        <f t="shared" si="653"/>
        <v/>
      </c>
      <c r="KI28" s="142" t="str">
        <f t="shared" si="653"/>
        <v/>
      </c>
      <c r="KP28" s="140">
        <f t="shared" si="444"/>
        <v>1</v>
      </c>
      <c r="KQ28" s="140" t="str">
        <f t="shared" si="448"/>
        <v/>
      </c>
      <c r="KR28" s="140" t="str">
        <f t="shared" si="449"/>
        <v/>
      </c>
      <c r="KS28" s="140" t="str">
        <f t="shared" si="450"/>
        <v/>
      </c>
      <c r="KT28" s="140" t="str">
        <f t="shared" si="451"/>
        <v/>
      </c>
      <c r="KU28" s="140" t="str">
        <f t="shared" si="452"/>
        <v/>
      </c>
      <c r="KV28" s="140" t="str">
        <f t="shared" si="453"/>
        <v/>
      </c>
      <c r="KW28" s="140" t="str">
        <f t="shared" si="454"/>
        <v/>
      </c>
      <c r="KX28" s="140" t="str">
        <f t="shared" si="455"/>
        <v/>
      </c>
      <c r="KY28" s="140" t="str">
        <f t="shared" si="456"/>
        <v/>
      </c>
      <c r="KZ28" s="140" t="str">
        <f t="shared" si="457"/>
        <v/>
      </c>
      <c r="LA28" s="140" t="str">
        <f t="shared" si="458"/>
        <v/>
      </c>
      <c r="LB28" s="140" t="str">
        <f t="shared" si="459"/>
        <v/>
      </c>
      <c r="LC28" s="140" t="str">
        <f t="shared" si="460"/>
        <v/>
      </c>
      <c r="LD28" s="140" t="str">
        <f t="shared" si="461"/>
        <v/>
      </c>
      <c r="LE28" s="140" t="str">
        <f t="shared" si="462"/>
        <v/>
      </c>
      <c r="LF28" s="140" t="str">
        <f t="shared" si="463"/>
        <v/>
      </c>
      <c r="LG28" s="140" t="str">
        <f t="shared" si="464"/>
        <v/>
      </c>
      <c r="LH28" s="140" t="str">
        <f t="shared" si="465"/>
        <v/>
      </c>
      <c r="LI28" s="140" t="str">
        <f t="shared" si="466"/>
        <v/>
      </c>
      <c r="LJ28" s="140" t="str">
        <f t="shared" si="467"/>
        <v/>
      </c>
      <c r="LK28" s="140" t="str">
        <f t="shared" si="468"/>
        <v/>
      </c>
      <c r="LL28" s="140" t="str">
        <f t="shared" si="469"/>
        <v/>
      </c>
      <c r="LM28" s="140" t="str">
        <f t="shared" si="470"/>
        <v/>
      </c>
      <c r="LN28" s="140" t="str">
        <f t="shared" si="471"/>
        <v/>
      </c>
      <c r="LO28" s="140" t="str">
        <f t="shared" si="472"/>
        <v/>
      </c>
      <c r="LP28" s="140" t="str">
        <f t="shared" si="473"/>
        <v/>
      </c>
      <c r="LQ28" s="140" t="str">
        <f t="shared" si="474"/>
        <v/>
      </c>
      <c r="LR28" s="140" t="str">
        <f t="shared" si="475"/>
        <v/>
      </c>
      <c r="LS28" s="140" t="str">
        <f t="shared" si="476"/>
        <v/>
      </c>
      <c r="LT28" s="140" t="str">
        <f t="shared" si="477"/>
        <v/>
      </c>
      <c r="LU28" s="140" t="str">
        <f t="shared" si="478"/>
        <v/>
      </c>
      <c r="LV28" s="140" t="str">
        <f t="shared" si="479"/>
        <v/>
      </c>
      <c r="LW28" s="140" t="str">
        <f t="shared" si="480"/>
        <v/>
      </c>
      <c r="LX28" s="140" t="str">
        <f t="shared" si="481"/>
        <v/>
      </c>
      <c r="LY28" s="140" t="str">
        <f t="shared" si="482"/>
        <v/>
      </c>
      <c r="LZ28" s="140" t="str">
        <f t="shared" si="483"/>
        <v/>
      </c>
      <c r="MA28" s="140" t="str">
        <f t="shared" si="484"/>
        <v/>
      </c>
      <c r="MB28" s="140" t="str">
        <f t="shared" si="485"/>
        <v/>
      </c>
      <c r="MC28" s="140" t="str">
        <f t="shared" si="486"/>
        <v/>
      </c>
      <c r="MD28" s="140" t="str">
        <f t="shared" si="487"/>
        <v/>
      </c>
      <c r="ME28" s="140" t="str">
        <f t="shared" si="488"/>
        <v/>
      </c>
      <c r="MF28" s="140" t="str">
        <f t="shared" si="489"/>
        <v/>
      </c>
      <c r="MG28" s="140" t="str">
        <f t="shared" si="490"/>
        <v/>
      </c>
      <c r="MH28" s="140" t="str">
        <f t="shared" si="491"/>
        <v/>
      </c>
      <c r="MI28" s="140" t="str">
        <f t="shared" si="492"/>
        <v/>
      </c>
      <c r="MJ28" s="140" t="str">
        <f t="shared" si="493"/>
        <v/>
      </c>
      <c r="MK28" s="140" t="str">
        <f t="shared" si="494"/>
        <v/>
      </c>
      <c r="ML28" s="140" t="str">
        <f t="shared" si="495"/>
        <v/>
      </c>
      <c r="MM28" s="140" t="str">
        <f t="shared" si="496"/>
        <v/>
      </c>
      <c r="MN28" s="140" t="str">
        <f t="shared" si="497"/>
        <v/>
      </c>
      <c r="MO28" s="140" t="str">
        <f t="shared" si="498"/>
        <v/>
      </c>
      <c r="MP28" s="140" t="str">
        <f t="shared" si="499"/>
        <v/>
      </c>
      <c r="MQ28" s="140" t="str">
        <f t="shared" si="500"/>
        <v/>
      </c>
      <c r="MR28" s="140" t="str">
        <f t="shared" si="501"/>
        <v/>
      </c>
      <c r="MS28" s="140" t="str">
        <f t="shared" si="502"/>
        <v/>
      </c>
      <c r="MT28" s="140" t="str">
        <f t="shared" si="503"/>
        <v/>
      </c>
      <c r="MU28" s="140" t="str">
        <f t="shared" si="504"/>
        <v/>
      </c>
      <c r="MV28" s="140" t="str">
        <f t="shared" si="505"/>
        <v/>
      </c>
      <c r="MW28" s="140" t="str">
        <f t="shared" si="506"/>
        <v/>
      </c>
      <c r="MX28" s="140" t="str">
        <f t="shared" si="507"/>
        <v/>
      </c>
      <c r="MY28" s="140" t="str">
        <f t="shared" si="508"/>
        <v/>
      </c>
      <c r="MZ28" s="140" t="str">
        <f t="shared" si="509"/>
        <v/>
      </c>
      <c r="NA28" s="140" t="str">
        <f t="shared" si="510"/>
        <v/>
      </c>
      <c r="NB28" s="140" t="str">
        <f t="shared" si="446"/>
        <v/>
      </c>
      <c r="NC28" s="140" t="str">
        <f t="shared" si="511"/>
        <v/>
      </c>
      <c r="ND28" s="140" t="str">
        <f t="shared" si="512"/>
        <v/>
      </c>
      <c r="NE28" s="140" t="str">
        <f t="shared" si="513"/>
        <v/>
      </c>
      <c r="NF28" s="140" t="str">
        <f t="shared" si="514"/>
        <v/>
      </c>
      <c r="NG28" s="140" t="str">
        <f t="shared" si="515"/>
        <v/>
      </c>
      <c r="NH28" s="140" t="str">
        <f t="shared" si="516"/>
        <v/>
      </c>
      <c r="NI28" s="140" t="str">
        <f t="shared" si="517"/>
        <v/>
      </c>
      <c r="NJ28" s="140" t="str">
        <f t="shared" si="518"/>
        <v/>
      </c>
      <c r="NK28" s="140" t="str">
        <f t="shared" si="519"/>
        <v/>
      </c>
      <c r="NL28" s="140" t="str">
        <f t="shared" si="520"/>
        <v/>
      </c>
      <c r="NM28" s="140" t="str">
        <f t="shared" si="521"/>
        <v/>
      </c>
      <c r="NN28" s="140" t="str">
        <f t="shared" si="522"/>
        <v/>
      </c>
      <c r="NO28" s="140" t="str">
        <f t="shared" si="523"/>
        <v/>
      </c>
      <c r="NP28" s="140" t="str">
        <f t="shared" si="524"/>
        <v/>
      </c>
      <c r="NQ28" s="140" t="str">
        <f t="shared" si="525"/>
        <v/>
      </c>
      <c r="NR28" s="140" t="str">
        <f t="shared" si="526"/>
        <v/>
      </c>
      <c r="NS28" s="140" t="str">
        <f t="shared" si="527"/>
        <v/>
      </c>
      <c r="NT28" s="140" t="str">
        <f t="shared" si="528"/>
        <v/>
      </c>
      <c r="NU28" s="140" t="str">
        <f t="shared" si="529"/>
        <v/>
      </c>
      <c r="NV28" s="140" t="str">
        <f t="shared" si="530"/>
        <v/>
      </c>
      <c r="NW28" s="140" t="str">
        <f t="shared" si="531"/>
        <v/>
      </c>
      <c r="NX28" s="140" t="str">
        <f t="shared" si="532"/>
        <v/>
      </c>
      <c r="NY28" s="140" t="str">
        <f t="shared" si="533"/>
        <v/>
      </c>
      <c r="NZ28" s="140" t="str">
        <f t="shared" si="534"/>
        <v/>
      </c>
      <c r="OA28" s="140" t="str">
        <f t="shared" si="535"/>
        <v/>
      </c>
      <c r="OB28" s="140" t="str">
        <f t="shared" si="536"/>
        <v/>
      </c>
      <c r="OC28" s="140" t="str">
        <f t="shared" si="537"/>
        <v/>
      </c>
      <c r="OD28" s="140" t="str">
        <f t="shared" si="538"/>
        <v/>
      </c>
      <c r="OE28" s="140" t="str">
        <f t="shared" si="539"/>
        <v/>
      </c>
      <c r="OF28" s="140" t="str">
        <f t="shared" si="540"/>
        <v/>
      </c>
      <c r="OG28" s="140" t="str">
        <f t="shared" si="541"/>
        <v/>
      </c>
      <c r="OH28" s="140" t="str">
        <f t="shared" si="542"/>
        <v/>
      </c>
      <c r="OI28" s="140" t="str">
        <f t="shared" si="543"/>
        <v/>
      </c>
      <c r="OJ28" s="140" t="str">
        <f t="shared" si="544"/>
        <v/>
      </c>
      <c r="OK28" s="140" t="str">
        <f t="shared" si="545"/>
        <v/>
      </c>
      <c r="OL28" s="140" t="str">
        <f t="shared" si="546"/>
        <v/>
      </c>
      <c r="OM28" s="140" t="str">
        <f t="shared" si="547"/>
        <v/>
      </c>
      <c r="ON28" s="140" t="str">
        <f t="shared" si="548"/>
        <v/>
      </c>
      <c r="OO28" s="140" t="str">
        <f t="shared" si="549"/>
        <v/>
      </c>
      <c r="OP28" s="140" t="str">
        <f t="shared" si="550"/>
        <v/>
      </c>
      <c r="OQ28" s="140" t="str">
        <f t="shared" si="551"/>
        <v/>
      </c>
      <c r="OR28" s="140" t="str">
        <f t="shared" si="552"/>
        <v/>
      </c>
      <c r="OS28" s="140" t="str">
        <f t="shared" si="553"/>
        <v/>
      </c>
      <c r="OT28" s="140" t="str">
        <f t="shared" si="554"/>
        <v/>
      </c>
      <c r="OU28" s="140" t="str">
        <f t="shared" si="555"/>
        <v/>
      </c>
      <c r="OV28" s="140" t="str">
        <f t="shared" si="556"/>
        <v/>
      </c>
      <c r="OW28" s="140" t="str">
        <f t="shared" si="557"/>
        <v/>
      </c>
      <c r="OX28" s="140" t="str">
        <f t="shared" si="558"/>
        <v/>
      </c>
      <c r="OY28" s="140" t="str">
        <f t="shared" si="559"/>
        <v/>
      </c>
      <c r="OZ28" s="140" t="str">
        <f t="shared" si="560"/>
        <v/>
      </c>
      <c r="PA28" s="140" t="str">
        <f t="shared" si="561"/>
        <v/>
      </c>
      <c r="PB28" s="140" t="str">
        <f t="shared" si="562"/>
        <v/>
      </c>
      <c r="PC28" s="140" t="str">
        <f t="shared" si="563"/>
        <v/>
      </c>
      <c r="PD28" s="140" t="str">
        <f t="shared" si="564"/>
        <v/>
      </c>
      <c r="PE28" s="140" t="str">
        <f t="shared" si="565"/>
        <v/>
      </c>
      <c r="PF28" s="140" t="str">
        <f t="shared" si="566"/>
        <v/>
      </c>
      <c r="PG28" s="140" t="str">
        <f t="shared" si="567"/>
        <v/>
      </c>
      <c r="PH28" s="140" t="str">
        <f t="shared" si="568"/>
        <v/>
      </c>
      <c r="PI28" s="140" t="str">
        <f t="shared" si="569"/>
        <v/>
      </c>
      <c r="PJ28" s="140" t="str">
        <f t="shared" si="570"/>
        <v/>
      </c>
      <c r="PK28" s="140" t="str">
        <f t="shared" si="571"/>
        <v/>
      </c>
      <c r="PL28" s="140" t="str">
        <f t="shared" si="572"/>
        <v/>
      </c>
      <c r="PM28" s="140" t="str">
        <f t="shared" si="573"/>
        <v/>
      </c>
      <c r="PN28" s="140" t="str">
        <f t="shared" si="447"/>
        <v/>
      </c>
      <c r="PO28" s="140" t="str">
        <f t="shared" si="624"/>
        <v/>
      </c>
      <c r="PP28" s="140" t="str">
        <f t="shared" si="625"/>
        <v/>
      </c>
      <c r="PQ28" s="140" t="str">
        <f t="shared" si="626"/>
        <v/>
      </c>
      <c r="PR28" s="140" t="str">
        <f t="shared" si="627"/>
        <v/>
      </c>
      <c r="PS28" s="140" t="str">
        <f t="shared" si="628"/>
        <v/>
      </c>
      <c r="PT28" s="140" t="str">
        <f t="shared" si="629"/>
        <v/>
      </c>
      <c r="PU28" s="140" t="str">
        <f t="shared" si="630"/>
        <v/>
      </c>
      <c r="PV28" s="140" t="str">
        <f t="shared" si="631"/>
        <v/>
      </c>
      <c r="PW28" s="140" t="str">
        <f t="shared" si="632"/>
        <v/>
      </c>
      <c r="PX28" s="140" t="str">
        <f t="shared" si="633"/>
        <v/>
      </c>
      <c r="PY28" s="140" t="str">
        <f t="shared" si="634"/>
        <v/>
      </c>
      <c r="PZ28" s="140" t="str">
        <f t="shared" si="574"/>
        <v/>
      </c>
      <c r="QA28" s="140" t="str">
        <f t="shared" si="575"/>
        <v/>
      </c>
      <c r="QB28" s="140" t="str">
        <f t="shared" si="576"/>
        <v/>
      </c>
      <c r="QC28" s="140" t="str">
        <f t="shared" si="577"/>
        <v/>
      </c>
      <c r="QD28" s="140" t="str">
        <f t="shared" si="578"/>
        <v/>
      </c>
      <c r="QE28" s="140" t="str">
        <f t="shared" si="579"/>
        <v/>
      </c>
      <c r="QF28" s="140" t="str">
        <f t="shared" si="580"/>
        <v/>
      </c>
      <c r="QG28" s="140" t="str">
        <f t="shared" si="581"/>
        <v/>
      </c>
      <c r="QH28" s="140" t="str">
        <f t="shared" si="582"/>
        <v/>
      </c>
      <c r="QI28" s="140" t="str">
        <f t="shared" si="583"/>
        <v/>
      </c>
      <c r="QJ28" s="140" t="str">
        <f t="shared" si="584"/>
        <v/>
      </c>
      <c r="QK28" s="140" t="str">
        <f t="shared" si="585"/>
        <v/>
      </c>
      <c r="QL28" s="140" t="str">
        <f t="shared" si="586"/>
        <v/>
      </c>
      <c r="QM28" s="140" t="str">
        <f t="shared" si="587"/>
        <v/>
      </c>
      <c r="QN28" s="140" t="str">
        <f t="shared" si="588"/>
        <v/>
      </c>
      <c r="QO28" s="140" t="str">
        <f t="shared" si="589"/>
        <v/>
      </c>
      <c r="QP28" s="140" t="str">
        <f t="shared" si="590"/>
        <v/>
      </c>
      <c r="QQ28" s="140" t="str">
        <f t="shared" si="591"/>
        <v/>
      </c>
      <c r="QR28" s="140" t="str">
        <f t="shared" si="592"/>
        <v/>
      </c>
      <c r="QS28" s="140" t="str">
        <f t="shared" si="593"/>
        <v/>
      </c>
      <c r="QT28" s="140" t="str">
        <f t="shared" si="594"/>
        <v/>
      </c>
      <c r="QU28" s="140" t="str">
        <f t="shared" si="595"/>
        <v/>
      </c>
      <c r="QV28" s="140" t="str">
        <f t="shared" si="596"/>
        <v/>
      </c>
      <c r="QW28" s="140" t="str">
        <f t="shared" si="597"/>
        <v/>
      </c>
      <c r="QX28" s="140" t="str">
        <f t="shared" si="598"/>
        <v/>
      </c>
      <c r="QY28" s="140" t="str">
        <f t="shared" si="599"/>
        <v/>
      </c>
      <c r="QZ28" s="140" t="str">
        <f t="shared" si="600"/>
        <v/>
      </c>
      <c r="RA28" s="140" t="str">
        <f t="shared" si="601"/>
        <v/>
      </c>
      <c r="RB28" s="140" t="str">
        <f t="shared" si="602"/>
        <v/>
      </c>
      <c r="RC28" s="140" t="str">
        <f t="shared" si="603"/>
        <v/>
      </c>
      <c r="RD28" s="140" t="str">
        <f t="shared" si="604"/>
        <v/>
      </c>
      <c r="RE28" s="140" t="str">
        <f t="shared" si="605"/>
        <v/>
      </c>
      <c r="RF28" s="140" t="str">
        <f t="shared" si="606"/>
        <v/>
      </c>
      <c r="RG28" s="140" t="str">
        <f t="shared" si="607"/>
        <v/>
      </c>
      <c r="RH28" s="140" t="str">
        <f t="shared" si="608"/>
        <v/>
      </c>
      <c r="RI28" s="140" t="str">
        <f t="shared" si="609"/>
        <v/>
      </c>
      <c r="RJ28" s="140" t="str">
        <f t="shared" si="610"/>
        <v/>
      </c>
      <c r="RK28" s="140" t="str">
        <f t="shared" si="611"/>
        <v/>
      </c>
      <c r="RL28" s="140" t="str">
        <f t="shared" si="612"/>
        <v/>
      </c>
      <c r="RM28" s="140" t="str">
        <f t="shared" si="613"/>
        <v/>
      </c>
      <c r="RN28" s="140" t="str">
        <f t="shared" si="614"/>
        <v/>
      </c>
      <c r="RO28" s="140" t="str">
        <f t="shared" si="615"/>
        <v/>
      </c>
      <c r="RP28" s="140" t="str">
        <f t="shared" si="616"/>
        <v/>
      </c>
      <c r="RQ28" s="140" t="str">
        <f t="shared" si="617"/>
        <v/>
      </c>
      <c r="RR28" s="140" t="str">
        <f t="shared" si="618"/>
        <v/>
      </c>
      <c r="RS28" s="140" t="str">
        <f t="shared" si="619"/>
        <v/>
      </c>
      <c r="RT28" s="140" t="str">
        <f t="shared" si="620"/>
        <v/>
      </c>
      <c r="RU28" s="140" t="str">
        <f t="shared" si="621"/>
        <v/>
      </c>
      <c r="RV28" s="140" t="str">
        <f t="shared" si="622"/>
        <v/>
      </c>
      <c r="RW28" s="140" t="str">
        <f t="shared" si="623"/>
        <v/>
      </c>
    </row>
    <row r="29" spans="2:491" ht="15.75" thickBot="1" x14ac:dyDescent="0.3">
      <c r="C29" s="16">
        <f t="shared" si="664"/>
        <v>20</v>
      </c>
      <c r="D29" s="19" t="s">
        <v>76</v>
      </c>
      <c r="E29" s="22">
        <v>7</v>
      </c>
      <c r="F29" s="22">
        <v>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/>
      <c r="BF29" s="117" t="s">
        <v>10</v>
      </c>
      <c r="BG29" s="115">
        <v>1</v>
      </c>
      <c r="BH29" s="115">
        <v>2</v>
      </c>
      <c r="BI29" s="115">
        <v>3</v>
      </c>
      <c r="BJ29" s="115">
        <v>4</v>
      </c>
      <c r="BK29" s="115">
        <v>5</v>
      </c>
      <c r="BL29" s="115">
        <v>6</v>
      </c>
      <c r="BM29" s="115">
        <v>7</v>
      </c>
      <c r="BN29" s="115">
        <v>8</v>
      </c>
      <c r="BO29" s="115">
        <v>9</v>
      </c>
      <c r="BP29" s="115">
        <v>10</v>
      </c>
      <c r="BQ29" s="115">
        <v>11</v>
      </c>
      <c r="BR29" s="115">
        <v>12</v>
      </c>
      <c r="BS29" s="115">
        <v>13</v>
      </c>
      <c r="BT29" s="115">
        <v>14</v>
      </c>
      <c r="BU29" s="115">
        <v>15</v>
      </c>
      <c r="BV29" s="115">
        <v>16</v>
      </c>
      <c r="BW29" s="115">
        <v>17</v>
      </c>
      <c r="BX29" s="115">
        <v>18</v>
      </c>
      <c r="BY29" s="115">
        <v>19</v>
      </c>
      <c r="BZ29" s="115">
        <v>20</v>
      </c>
      <c r="CC29" s="115">
        <v>1</v>
      </c>
      <c r="CD29" s="115">
        <v>2</v>
      </c>
      <c r="CE29" s="115">
        <v>3</v>
      </c>
      <c r="CF29" s="115">
        <v>4</v>
      </c>
      <c r="CG29" s="115">
        <v>5</v>
      </c>
      <c r="CH29" s="115">
        <v>6</v>
      </c>
      <c r="CI29" s="115">
        <v>7</v>
      </c>
      <c r="CJ29" s="115">
        <v>8</v>
      </c>
      <c r="CK29" s="115">
        <v>9</v>
      </c>
      <c r="CL29" s="115">
        <v>10</v>
      </c>
      <c r="CM29" s="115">
        <v>11</v>
      </c>
      <c r="CN29" s="115">
        <v>12</v>
      </c>
      <c r="CO29" s="115">
        <v>13</v>
      </c>
      <c r="CP29" s="115">
        <v>14</v>
      </c>
      <c r="CQ29" s="115">
        <v>15</v>
      </c>
      <c r="CR29" s="115">
        <v>16</v>
      </c>
      <c r="CS29" s="115">
        <v>17</v>
      </c>
      <c r="CT29" s="115">
        <v>18</v>
      </c>
      <c r="CU29" s="115">
        <v>19</v>
      </c>
      <c r="CV29" s="115">
        <v>20</v>
      </c>
      <c r="DA29" s="115">
        <f t="shared" si="445"/>
        <v>21</v>
      </c>
      <c r="DB29" s="142">
        <f t="shared" si="635"/>
        <v>4</v>
      </c>
      <c r="DC29" s="142" t="str">
        <f t="shared" si="635"/>
        <v/>
      </c>
      <c r="DD29" s="142" t="str">
        <f t="shared" si="635"/>
        <v/>
      </c>
      <c r="DE29" s="142" t="str">
        <f t="shared" si="635"/>
        <v/>
      </c>
      <c r="DF29" s="142" t="str">
        <f t="shared" si="635"/>
        <v/>
      </c>
      <c r="DG29" s="142" t="str">
        <f t="shared" si="635"/>
        <v/>
      </c>
      <c r="DH29" s="142" t="str">
        <f t="shared" si="635"/>
        <v/>
      </c>
      <c r="DI29" s="142" t="str">
        <f t="shared" si="635"/>
        <v/>
      </c>
      <c r="DJ29" s="142" t="str">
        <f t="shared" si="635"/>
        <v/>
      </c>
      <c r="DK29" s="142" t="str">
        <f t="shared" si="635"/>
        <v/>
      </c>
      <c r="DL29" s="142" t="str">
        <f t="shared" si="636"/>
        <v/>
      </c>
      <c r="DM29" s="142" t="str">
        <f t="shared" si="636"/>
        <v/>
      </c>
      <c r="DN29" s="142" t="str">
        <f t="shared" si="636"/>
        <v/>
      </c>
      <c r="DO29" s="142" t="str">
        <f t="shared" si="636"/>
        <v/>
      </c>
      <c r="DP29" s="142" t="str">
        <f t="shared" si="636"/>
        <v/>
      </c>
      <c r="DQ29" s="142" t="str">
        <f t="shared" si="636"/>
        <v/>
      </c>
      <c r="DR29" s="142" t="str">
        <f t="shared" si="636"/>
        <v/>
      </c>
      <c r="DS29" s="142" t="str">
        <f t="shared" si="636"/>
        <v/>
      </c>
      <c r="DT29" s="142" t="str">
        <f t="shared" si="636"/>
        <v/>
      </c>
      <c r="DU29" s="142" t="str">
        <f t="shared" si="636"/>
        <v/>
      </c>
      <c r="DV29" s="142" t="str">
        <f t="shared" si="637"/>
        <v/>
      </c>
      <c r="DW29" s="142" t="str">
        <f t="shared" si="637"/>
        <v/>
      </c>
      <c r="DX29" s="142" t="str">
        <f t="shared" si="637"/>
        <v/>
      </c>
      <c r="DY29" s="142" t="str">
        <f t="shared" si="637"/>
        <v/>
      </c>
      <c r="DZ29" s="142" t="str">
        <f t="shared" si="637"/>
        <v/>
      </c>
      <c r="EA29" s="142" t="str">
        <f t="shared" si="637"/>
        <v/>
      </c>
      <c r="EB29" s="142" t="str">
        <f t="shared" si="637"/>
        <v/>
      </c>
      <c r="EC29" s="142" t="str">
        <f t="shared" si="637"/>
        <v/>
      </c>
      <c r="ED29" s="142" t="str">
        <f t="shared" si="637"/>
        <v/>
      </c>
      <c r="EE29" s="142" t="str">
        <f t="shared" si="637"/>
        <v/>
      </c>
      <c r="EF29" s="142" t="str">
        <f t="shared" si="638"/>
        <v/>
      </c>
      <c r="EG29" s="142" t="str">
        <f t="shared" si="638"/>
        <v/>
      </c>
      <c r="EH29" s="142" t="str">
        <f t="shared" si="638"/>
        <v/>
      </c>
      <c r="EI29" s="142" t="str">
        <f t="shared" si="638"/>
        <v/>
      </c>
      <c r="EJ29" s="142" t="str">
        <f t="shared" si="638"/>
        <v/>
      </c>
      <c r="EK29" s="142" t="str">
        <f t="shared" si="638"/>
        <v/>
      </c>
      <c r="EL29" s="142" t="str">
        <f t="shared" si="638"/>
        <v/>
      </c>
      <c r="EM29" s="142" t="str">
        <f t="shared" si="638"/>
        <v/>
      </c>
      <c r="EN29" s="142" t="str">
        <f t="shared" si="638"/>
        <v/>
      </c>
      <c r="EO29" s="142" t="str">
        <f t="shared" si="638"/>
        <v/>
      </c>
      <c r="EP29" s="142" t="str">
        <f t="shared" si="639"/>
        <v/>
      </c>
      <c r="EQ29" s="142" t="str">
        <f t="shared" si="639"/>
        <v/>
      </c>
      <c r="ER29" s="142" t="str">
        <f t="shared" si="639"/>
        <v/>
      </c>
      <c r="ES29" s="142" t="str">
        <f t="shared" si="639"/>
        <v/>
      </c>
      <c r="ET29" s="142" t="str">
        <f t="shared" si="639"/>
        <v/>
      </c>
      <c r="EU29" s="142" t="str">
        <f t="shared" si="639"/>
        <v/>
      </c>
      <c r="EV29" s="142" t="str">
        <f t="shared" si="639"/>
        <v/>
      </c>
      <c r="EW29" s="142" t="str">
        <f t="shared" si="639"/>
        <v/>
      </c>
      <c r="EX29" s="142" t="str">
        <f t="shared" si="639"/>
        <v/>
      </c>
      <c r="EY29" s="142" t="str">
        <f t="shared" si="639"/>
        <v/>
      </c>
      <c r="EZ29" s="142" t="str">
        <f t="shared" si="640"/>
        <v/>
      </c>
      <c r="FA29" s="142" t="str">
        <f t="shared" si="640"/>
        <v/>
      </c>
      <c r="FB29" s="142" t="str">
        <f t="shared" si="640"/>
        <v/>
      </c>
      <c r="FC29" s="142" t="str">
        <f t="shared" si="640"/>
        <v/>
      </c>
      <c r="FD29" s="142" t="str">
        <f t="shared" si="640"/>
        <v/>
      </c>
      <c r="FE29" s="142" t="str">
        <f t="shared" si="640"/>
        <v/>
      </c>
      <c r="FF29" s="142" t="str">
        <f t="shared" si="640"/>
        <v/>
      </c>
      <c r="FG29" s="142" t="str">
        <f t="shared" si="640"/>
        <v/>
      </c>
      <c r="FH29" s="142" t="str">
        <f t="shared" si="640"/>
        <v/>
      </c>
      <c r="FI29" s="142" t="str">
        <f t="shared" si="640"/>
        <v/>
      </c>
      <c r="FJ29" s="142" t="str">
        <f t="shared" si="641"/>
        <v/>
      </c>
      <c r="FK29" s="142" t="str">
        <f t="shared" si="641"/>
        <v/>
      </c>
      <c r="FL29" s="142" t="str">
        <f t="shared" si="641"/>
        <v/>
      </c>
      <c r="FM29" s="142" t="str">
        <f t="shared" si="641"/>
        <v/>
      </c>
      <c r="FN29" s="142" t="str">
        <f t="shared" si="641"/>
        <v/>
      </c>
      <c r="FO29" s="142" t="str">
        <f t="shared" si="641"/>
        <v/>
      </c>
      <c r="FP29" s="142" t="str">
        <f t="shared" si="641"/>
        <v/>
      </c>
      <c r="FQ29" s="142" t="str">
        <f t="shared" si="641"/>
        <v/>
      </c>
      <c r="FR29" s="142" t="str">
        <f t="shared" si="641"/>
        <v/>
      </c>
      <c r="FS29" s="142" t="str">
        <f t="shared" si="641"/>
        <v/>
      </c>
      <c r="FT29" s="142" t="str">
        <f t="shared" si="642"/>
        <v/>
      </c>
      <c r="FU29" s="142" t="str">
        <f t="shared" si="642"/>
        <v/>
      </c>
      <c r="FV29" s="142" t="str">
        <f t="shared" si="642"/>
        <v/>
      </c>
      <c r="FW29" s="142" t="str">
        <f t="shared" si="642"/>
        <v/>
      </c>
      <c r="FX29" s="142" t="str">
        <f t="shared" si="642"/>
        <v/>
      </c>
      <c r="FY29" s="142" t="str">
        <f t="shared" si="642"/>
        <v/>
      </c>
      <c r="FZ29" s="142" t="str">
        <f t="shared" si="642"/>
        <v/>
      </c>
      <c r="GA29" s="142" t="str">
        <f t="shared" si="642"/>
        <v/>
      </c>
      <c r="GB29" s="142" t="str">
        <f t="shared" si="642"/>
        <v/>
      </c>
      <c r="GC29" s="142" t="str">
        <f t="shared" si="642"/>
        <v/>
      </c>
      <c r="GD29" s="142" t="str">
        <f t="shared" si="643"/>
        <v/>
      </c>
      <c r="GE29" s="142" t="str">
        <f t="shared" si="643"/>
        <v/>
      </c>
      <c r="GF29" s="142" t="str">
        <f t="shared" si="643"/>
        <v/>
      </c>
      <c r="GG29" s="142" t="str">
        <f t="shared" si="643"/>
        <v/>
      </c>
      <c r="GH29" s="142" t="str">
        <f t="shared" si="643"/>
        <v/>
      </c>
      <c r="GI29" s="142" t="str">
        <f t="shared" si="643"/>
        <v/>
      </c>
      <c r="GJ29" s="142" t="str">
        <f t="shared" si="643"/>
        <v/>
      </c>
      <c r="GK29" s="142" t="str">
        <f t="shared" si="643"/>
        <v/>
      </c>
      <c r="GL29" s="142" t="str">
        <f t="shared" si="643"/>
        <v/>
      </c>
      <c r="GM29" s="142" t="str">
        <f t="shared" si="643"/>
        <v/>
      </c>
      <c r="GN29" s="142" t="str">
        <f t="shared" si="644"/>
        <v/>
      </c>
      <c r="GO29" s="142" t="str">
        <f t="shared" si="644"/>
        <v/>
      </c>
      <c r="GP29" s="142" t="str">
        <f t="shared" si="644"/>
        <v/>
      </c>
      <c r="GQ29" s="142" t="str">
        <f t="shared" si="644"/>
        <v/>
      </c>
      <c r="GR29" s="142" t="str">
        <f t="shared" si="644"/>
        <v/>
      </c>
      <c r="GS29" s="142" t="str">
        <f t="shared" si="644"/>
        <v/>
      </c>
      <c r="GT29" s="142" t="str">
        <f t="shared" si="644"/>
        <v/>
      </c>
      <c r="GU29" s="142" t="str">
        <f t="shared" si="644"/>
        <v/>
      </c>
      <c r="GV29" s="142" t="str">
        <f t="shared" si="644"/>
        <v/>
      </c>
      <c r="GW29" s="142" t="str">
        <f t="shared" si="644"/>
        <v/>
      </c>
      <c r="GX29" s="142" t="str">
        <f t="shared" si="645"/>
        <v/>
      </c>
      <c r="GY29" s="142" t="str">
        <f t="shared" si="645"/>
        <v/>
      </c>
      <c r="GZ29" s="142" t="str">
        <f t="shared" si="645"/>
        <v/>
      </c>
      <c r="HA29" s="142" t="str">
        <f t="shared" si="645"/>
        <v/>
      </c>
      <c r="HB29" s="142" t="str">
        <f t="shared" si="645"/>
        <v/>
      </c>
      <c r="HC29" s="142" t="str">
        <f t="shared" si="645"/>
        <v/>
      </c>
      <c r="HD29" s="142" t="str">
        <f t="shared" si="645"/>
        <v/>
      </c>
      <c r="HE29" s="142" t="str">
        <f t="shared" si="645"/>
        <v/>
      </c>
      <c r="HF29" s="142" t="str">
        <f t="shared" si="645"/>
        <v/>
      </c>
      <c r="HG29" s="142" t="str">
        <f t="shared" si="645"/>
        <v/>
      </c>
      <c r="HH29" s="142" t="str">
        <f t="shared" si="646"/>
        <v/>
      </c>
      <c r="HI29" s="142" t="str">
        <f t="shared" si="646"/>
        <v/>
      </c>
      <c r="HJ29" s="142" t="str">
        <f t="shared" si="646"/>
        <v/>
      </c>
      <c r="HK29" s="142" t="str">
        <f t="shared" si="646"/>
        <v/>
      </c>
      <c r="HL29" s="142" t="str">
        <f t="shared" si="646"/>
        <v/>
      </c>
      <c r="HM29" s="142" t="str">
        <f t="shared" si="646"/>
        <v/>
      </c>
      <c r="HN29" s="142" t="str">
        <f t="shared" si="646"/>
        <v/>
      </c>
      <c r="HO29" s="142" t="str">
        <f t="shared" si="646"/>
        <v/>
      </c>
      <c r="HP29" s="142" t="str">
        <f t="shared" si="646"/>
        <v/>
      </c>
      <c r="HQ29" s="142" t="str">
        <f t="shared" si="646"/>
        <v/>
      </c>
      <c r="HR29" s="142" t="str">
        <f t="shared" si="647"/>
        <v/>
      </c>
      <c r="HS29" s="142" t="str">
        <f t="shared" si="647"/>
        <v/>
      </c>
      <c r="HT29" s="142" t="str">
        <f t="shared" si="647"/>
        <v/>
      </c>
      <c r="HU29" s="142" t="str">
        <f t="shared" si="647"/>
        <v/>
      </c>
      <c r="HV29" s="142" t="str">
        <f t="shared" si="647"/>
        <v/>
      </c>
      <c r="HW29" s="142" t="str">
        <f t="shared" si="647"/>
        <v/>
      </c>
      <c r="HX29" s="142" t="str">
        <f t="shared" si="647"/>
        <v/>
      </c>
      <c r="HY29" s="142" t="str">
        <f t="shared" si="647"/>
        <v/>
      </c>
      <c r="HZ29" s="142" t="str">
        <f t="shared" si="647"/>
        <v/>
      </c>
      <c r="IA29" s="142" t="str">
        <f t="shared" si="647"/>
        <v/>
      </c>
      <c r="IB29" s="142" t="str">
        <f t="shared" si="648"/>
        <v/>
      </c>
      <c r="IC29" s="142" t="str">
        <f t="shared" si="648"/>
        <v/>
      </c>
      <c r="ID29" s="142" t="str">
        <f t="shared" si="648"/>
        <v/>
      </c>
      <c r="IE29" s="142" t="str">
        <f t="shared" si="648"/>
        <v/>
      </c>
      <c r="IF29" s="142" t="str">
        <f t="shared" si="648"/>
        <v/>
      </c>
      <c r="IG29" s="142" t="str">
        <f t="shared" si="648"/>
        <v/>
      </c>
      <c r="IH29" s="142" t="str">
        <f t="shared" si="648"/>
        <v/>
      </c>
      <c r="II29" s="142" t="str">
        <f t="shared" si="648"/>
        <v/>
      </c>
      <c r="IJ29" s="142" t="str">
        <f t="shared" si="648"/>
        <v/>
      </c>
      <c r="IK29" s="142" t="str">
        <f t="shared" si="648"/>
        <v/>
      </c>
      <c r="IL29" s="142" t="str">
        <f t="shared" si="649"/>
        <v/>
      </c>
      <c r="IM29" s="142" t="str">
        <f t="shared" si="649"/>
        <v/>
      </c>
      <c r="IN29" s="142" t="str">
        <f t="shared" si="649"/>
        <v/>
      </c>
      <c r="IO29" s="142" t="str">
        <f t="shared" si="649"/>
        <v/>
      </c>
      <c r="IP29" s="142" t="str">
        <f t="shared" si="649"/>
        <v/>
      </c>
      <c r="IQ29" s="142" t="str">
        <f t="shared" si="649"/>
        <v/>
      </c>
      <c r="IR29" s="142" t="str">
        <f t="shared" si="649"/>
        <v/>
      </c>
      <c r="IS29" s="142" t="str">
        <f t="shared" si="649"/>
        <v/>
      </c>
      <c r="IT29" s="142" t="str">
        <f t="shared" si="649"/>
        <v/>
      </c>
      <c r="IU29" s="142" t="str">
        <f t="shared" si="649"/>
        <v/>
      </c>
      <c r="IV29" s="142" t="str">
        <f t="shared" si="650"/>
        <v/>
      </c>
      <c r="IW29" s="142" t="str">
        <f t="shared" si="650"/>
        <v/>
      </c>
      <c r="IX29" s="142" t="str">
        <f t="shared" si="650"/>
        <v/>
      </c>
      <c r="IY29" s="142" t="str">
        <f t="shared" si="650"/>
        <v/>
      </c>
      <c r="IZ29" s="142" t="str">
        <f t="shared" si="650"/>
        <v/>
      </c>
      <c r="JA29" s="142" t="str">
        <f t="shared" si="650"/>
        <v/>
      </c>
      <c r="JB29" s="142" t="str">
        <f t="shared" si="650"/>
        <v/>
      </c>
      <c r="JC29" s="142" t="str">
        <f t="shared" si="650"/>
        <v/>
      </c>
      <c r="JD29" s="142" t="str">
        <f t="shared" si="650"/>
        <v/>
      </c>
      <c r="JE29" s="142" t="str">
        <f t="shared" si="650"/>
        <v/>
      </c>
      <c r="JF29" s="142" t="str">
        <f t="shared" si="651"/>
        <v/>
      </c>
      <c r="JG29" s="142" t="str">
        <f t="shared" si="651"/>
        <v/>
      </c>
      <c r="JH29" s="142" t="str">
        <f t="shared" si="651"/>
        <v/>
      </c>
      <c r="JI29" s="142" t="str">
        <f t="shared" si="651"/>
        <v/>
      </c>
      <c r="JJ29" s="142" t="str">
        <f t="shared" si="651"/>
        <v/>
      </c>
      <c r="JK29" s="142" t="str">
        <f t="shared" si="651"/>
        <v/>
      </c>
      <c r="JL29" s="142" t="str">
        <f t="shared" si="651"/>
        <v/>
      </c>
      <c r="JM29" s="142" t="str">
        <f t="shared" si="651"/>
        <v/>
      </c>
      <c r="JN29" s="142" t="str">
        <f t="shared" si="651"/>
        <v/>
      </c>
      <c r="JO29" s="142" t="str">
        <f t="shared" si="651"/>
        <v/>
      </c>
      <c r="JP29" s="142" t="str">
        <f t="shared" si="652"/>
        <v/>
      </c>
      <c r="JQ29" s="142" t="str">
        <f t="shared" si="652"/>
        <v/>
      </c>
      <c r="JR29" s="142" t="str">
        <f t="shared" si="652"/>
        <v/>
      </c>
      <c r="JS29" s="142" t="str">
        <f t="shared" si="652"/>
        <v/>
      </c>
      <c r="JT29" s="142" t="str">
        <f t="shared" si="652"/>
        <v/>
      </c>
      <c r="JU29" s="142" t="str">
        <f t="shared" si="652"/>
        <v/>
      </c>
      <c r="JV29" s="142" t="str">
        <f t="shared" si="652"/>
        <v/>
      </c>
      <c r="JW29" s="142" t="str">
        <f t="shared" si="652"/>
        <v/>
      </c>
      <c r="JX29" s="142" t="str">
        <f t="shared" si="652"/>
        <v/>
      </c>
      <c r="JY29" s="142" t="str">
        <f t="shared" si="652"/>
        <v/>
      </c>
      <c r="JZ29" s="142" t="str">
        <f t="shared" si="653"/>
        <v/>
      </c>
      <c r="KA29" s="142" t="str">
        <f t="shared" si="653"/>
        <v/>
      </c>
      <c r="KB29" s="142" t="str">
        <f t="shared" si="653"/>
        <v/>
      </c>
      <c r="KC29" s="142" t="str">
        <f t="shared" si="653"/>
        <v/>
      </c>
      <c r="KD29" s="142" t="str">
        <f t="shared" si="653"/>
        <v/>
      </c>
      <c r="KE29" s="142" t="str">
        <f t="shared" si="653"/>
        <v/>
      </c>
      <c r="KF29" s="142" t="str">
        <f t="shared" si="653"/>
        <v/>
      </c>
      <c r="KG29" s="142" t="str">
        <f t="shared" si="653"/>
        <v/>
      </c>
      <c r="KH29" s="142" t="str">
        <f t="shared" si="653"/>
        <v/>
      </c>
      <c r="KI29" s="142" t="str">
        <f t="shared" si="653"/>
        <v/>
      </c>
      <c r="KP29" s="140">
        <f>+IF(DB29&lt;&gt;"",DB29^2,"")</f>
        <v>16</v>
      </c>
      <c r="KQ29" s="140" t="str">
        <f t="shared" si="448"/>
        <v/>
      </c>
      <c r="KR29" s="140" t="str">
        <f t="shared" si="448"/>
        <v/>
      </c>
      <c r="KS29" s="140" t="str">
        <f t="shared" si="448"/>
        <v/>
      </c>
      <c r="KT29" s="140" t="str">
        <f t="shared" si="448"/>
        <v/>
      </c>
      <c r="KU29" s="140" t="str">
        <f t="shared" si="448"/>
        <v/>
      </c>
      <c r="KV29" s="140" t="str">
        <f t="shared" si="448"/>
        <v/>
      </c>
      <c r="KW29" s="140" t="str">
        <f t="shared" si="448"/>
        <v/>
      </c>
      <c r="KX29" s="140" t="str">
        <f t="shared" si="448"/>
        <v/>
      </c>
      <c r="KY29" s="140" t="str">
        <f t="shared" si="448"/>
        <v/>
      </c>
      <c r="KZ29" s="140" t="str">
        <f t="shared" si="448"/>
        <v/>
      </c>
      <c r="LA29" s="140" t="str">
        <f t="shared" si="448"/>
        <v/>
      </c>
      <c r="LB29" s="140" t="str">
        <f t="shared" si="448"/>
        <v/>
      </c>
      <c r="LC29" s="140" t="str">
        <f t="shared" si="448"/>
        <v/>
      </c>
      <c r="LD29" s="140" t="str">
        <f t="shared" si="448"/>
        <v/>
      </c>
      <c r="LE29" s="140" t="str">
        <f t="shared" si="448"/>
        <v/>
      </c>
      <c r="LF29" s="140" t="str">
        <f t="shared" si="448"/>
        <v/>
      </c>
      <c r="LG29" s="140" t="str">
        <f t="shared" si="464"/>
        <v/>
      </c>
      <c r="LH29" s="140" t="str">
        <f t="shared" si="464"/>
        <v/>
      </c>
      <c r="LI29" s="140" t="str">
        <f t="shared" si="464"/>
        <v/>
      </c>
      <c r="LJ29" s="140" t="str">
        <f t="shared" si="464"/>
        <v/>
      </c>
      <c r="LK29" s="140" t="str">
        <f t="shared" si="464"/>
        <v/>
      </c>
      <c r="LL29" s="140" t="str">
        <f t="shared" si="464"/>
        <v/>
      </c>
      <c r="LM29" s="140" t="str">
        <f t="shared" si="464"/>
        <v/>
      </c>
      <c r="LN29" s="140" t="str">
        <f t="shared" si="464"/>
        <v/>
      </c>
      <c r="LO29" s="140" t="str">
        <f t="shared" si="464"/>
        <v/>
      </c>
      <c r="LP29" s="140" t="str">
        <f t="shared" si="464"/>
        <v/>
      </c>
      <c r="LQ29" s="140" t="str">
        <f t="shared" si="464"/>
        <v/>
      </c>
      <c r="LR29" s="140" t="str">
        <f t="shared" si="464"/>
        <v/>
      </c>
      <c r="LS29" s="140" t="str">
        <f t="shared" si="464"/>
        <v/>
      </c>
      <c r="LT29" s="140" t="str">
        <f t="shared" si="464"/>
        <v/>
      </c>
      <c r="LU29" s="140" t="str">
        <f t="shared" si="464"/>
        <v/>
      </c>
      <c r="LV29" s="140" t="str">
        <f t="shared" si="464"/>
        <v/>
      </c>
      <c r="LW29" s="140" t="str">
        <f t="shared" si="480"/>
        <v/>
      </c>
      <c r="LX29" s="140" t="str">
        <f t="shared" si="480"/>
        <v/>
      </c>
      <c r="LY29" s="140" t="str">
        <f t="shared" si="480"/>
        <v/>
      </c>
      <c r="LZ29" s="140" t="str">
        <f t="shared" si="480"/>
        <v/>
      </c>
      <c r="MA29" s="140" t="str">
        <f t="shared" si="480"/>
        <v/>
      </c>
      <c r="MB29" s="140" t="str">
        <f t="shared" si="480"/>
        <v/>
      </c>
      <c r="MC29" s="140" t="str">
        <f t="shared" si="480"/>
        <v/>
      </c>
      <c r="MD29" s="140" t="str">
        <f t="shared" si="480"/>
        <v/>
      </c>
      <c r="ME29" s="140" t="str">
        <f t="shared" si="480"/>
        <v/>
      </c>
      <c r="MF29" s="140" t="str">
        <f t="shared" si="480"/>
        <v/>
      </c>
      <c r="MG29" s="140" t="str">
        <f t="shared" si="480"/>
        <v/>
      </c>
      <c r="MH29" s="140" t="str">
        <f t="shared" si="480"/>
        <v/>
      </c>
      <c r="MI29" s="140" t="str">
        <f t="shared" si="480"/>
        <v/>
      </c>
      <c r="MJ29" s="140" t="str">
        <f t="shared" si="480"/>
        <v/>
      </c>
      <c r="MK29" s="140" t="str">
        <f t="shared" si="480"/>
        <v/>
      </c>
      <c r="ML29" s="140" t="str">
        <f t="shared" si="480"/>
        <v/>
      </c>
      <c r="MM29" s="140" t="str">
        <f t="shared" si="496"/>
        <v/>
      </c>
      <c r="MN29" s="140" t="str">
        <f t="shared" si="496"/>
        <v/>
      </c>
      <c r="MO29" s="140" t="str">
        <f t="shared" si="496"/>
        <v/>
      </c>
      <c r="MP29" s="140" t="str">
        <f t="shared" si="496"/>
        <v/>
      </c>
      <c r="MQ29" s="140" t="str">
        <f t="shared" si="496"/>
        <v/>
      </c>
      <c r="MR29" s="140" t="str">
        <f t="shared" si="496"/>
        <v/>
      </c>
      <c r="MS29" s="140" t="str">
        <f t="shared" si="496"/>
        <v/>
      </c>
      <c r="MT29" s="140" t="str">
        <f t="shared" si="496"/>
        <v/>
      </c>
      <c r="MU29" s="140" t="str">
        <f t="shared" si="496"/>
        <v/>
      </c>
      <c r="MV29" s="140" t="str">
        <f t="shared" si="496"/>
        <v/>
      </c>
      <c r="MW29" s="140" t="str">
        <f t="shared" si="496"/>
        <v/>
      </c>
      <c r="MX29" s="140" t="str">
        <f t="shared" si="496"/>
        <v/>
      </c>
      <c r="MY29" s="140" t="str">
        <f t="shared" si="496"/>
        <v/>
      </c>
      <c r="MZ29" s="140" t="str">
        <f t="shared" si="496"/>
        <v/>
      </c>
      <c r="NA29" s="140" t="str">
        <f t="shared" si="496"/>
        <v/>
      </c>
      <c r="NB29" s="140" t="str">
        <f t="shared" si="496"/>
        <v/>
      </c>
      <c r="NC29" s="140" t="str">
        <f t="shared" si="511"/>
        <v/>
      </c>
      <c r="ND29" s="140" t="str">
        <f t="shared" si="511"/>
        <v/>
      </c>
      <c r="NE29" s="140" t="str">
        <f t="shared" si="511"/>
        <v/>
      </c>
      <c r="NF29" s="140" t="str">
        <f t="shared" si="511"/>
        <v/>
      </c>
      <c r="NG29" s="140" t="str">
        <f t="shared" si="511"/>
        <v/>
      </c>
      <c r="NH29" s="140" t="str">
        <f t="shared" si="511"/>
        <v/>
      </c>
      <c r="NI29" s="140" t="str">
        <f t="shared" si="511"/>
        <v/>
      </c>
      <c r="NJ29" s="140" t="str">
        <f t="shared" si="511"/>
        <v/>
      </c>
      <c r="NK29" s="140" t="str">
        <f t="shared" si="511"/>
        <v/>
      </c>
      <c r="NL29" s="140" t="str">
        <f t="shared" si="511"/>
        <v/>
      </c>
      <c r="NM29" s="140" t="str">
        <f t="shared" si="511"/>
        <v/>
      </c>
      <c r="NN29" s="140" t="str">
        <f t="shared" si="511"/>
        <v/>
      </c>
      <c r="NO29" s="140" t="str">
        <f t="shared" si="511"/>
        <v/>
      </c>
      <c r="NP29" s="140" t="str">
        <f t="shared" si="511"/>
        <v/>
      </c>
      <c r="NQ29" s="140" t="str">
        <f t="shared" si="511"/>
        <v/>
      </c>
      <c r="NR29" s="140" t="str">
        <f t="shared" si="511"/>
        <v/>
      </c>
      <c r="NS29" s="140" t="str">
        <f t="shared" si="527"/>
        <v/>
      </c>
      <c r="NT29" s="140" t="str">
        <f t="shared" si="527"/>
        <v/>
      </c>
      <c r="NU29" s="140" t="str">
        <f t="shared" si="527"/>
        <v/>
      </c>
      <c r="NV29" s="140" t="str">
        <f t="shared" si="527"/>
        <v/>
      </c>
      <c r="NW29" s="140" t="str">
        <f t="shared" si="527"/>
        <v/>
      </c>
      <c r="NX29" s="140" t="str">
        <f t="shared" si="527"/>
        <v/>
      </c>
      <c r="NY29" s="140" t="str">
        <f t="shared" si="527"/>
        <v/>
      </c>
      <c r="NZ29" s="140" t="str">
        <f t="shared" si="527"/>
        <v/>
      </c>
      <c r="OA29" s="140" t="str">
        <f t="shared" si="527"/>
        <v/>
      </c>
      <c r="OB29" s="140" t="str">
        <f t="shared" si="527"/>
        <v/>
      </c>
      <c r="OC29" s="140" t="str">
        <f t="shared" si="527"/>
        <v/>
      </c>
      <c r="OD29" s="140" t="str">
        <f t="shared" si="527"/>
        <v/>
      </c>
      <c r="OE29" s="140" t="str">
        <f t="shared" si="527"/>
        <v/>
      </c>
      <c r="OF29" s="140" t="str">
        <f t="shared" si="527"/>
        <v/>
      </c>
      <c r="OG29" s="140" t="str">
        <f t="shared" si="527"/>
        <v/>
      </c>
      <c r="OH29" s="140" t="str">
        <f t="shared" si="527"/>
        <v/>
      </c>
      <c r="OI29" s="140" t="str">
        <f t="shared" si="543"/>
        <v/>
      </c>
      <c r="OJ29" s="140" t="str">
        <f t="shared" si="543"/>
        <v/>
      </c>
      <c r="OK29" s="140" t="str">
        <f t="shared" si="543"/>
        <v/>
      </c>
      <c r="OL29" s="140" t="str">
        <f t="shared" si="543"/>
        <v/>
      </c>
      <c r="OM29" s="140" t="str">
        <f t="shared" si="543"/>
        <v/>
      </c>
      <c r="ON29" s="140" t="str">
        <f t="shared" si="543"/>
        <v/>
      </c>
      <c r="OO29" s="140" t="str">
        <f t="shared" si="543"/>
        <v/>
      </c>
      <c r="OP29" s="140" t="str">
        <f t="shared" si="543"/>
        <v/>
      </c>
      <c r="OQ29" s="140" t="str">
        <f t="shared" si="543"/>
        <v/>
      </c>
      <c r="OR29" s="140" t="str">
        <f t="shared" si="543"/>
        <v/>
      </c>
      <c r="OS29" s="140" t="str">
        <f t="shared" si="543"/>
        <v/>
      </c>
      <c r="OT29" s="140" t="str">
        <f t="shared" si="543"/>
        <v/>
      </c>
      <c r="OU29" s="140" t="str">
        <f t="shared" si="543"/>
        <v/>
      </c>
      <c r="OV29" s="140" t="str">
        <f t="shared" si="543"/>
        <v/>
      </c>
      <c r="OW29" s="140" t="str">
        <f t="shared" si="543"/>
        <v/>
      </c>
      <c r="OX29" s="140" t="str">
        <f t="shared" si="543"/>
        <v/>
      </c>
      <c r="OY29" s="140" t="str">
        <f t="shared" si="559"/>
        <v/>
      </c>
      <c r="OZ29" s="140" t="str">
        <f t="shared" si="559"/>
        <v/>
      </c>
      <c r="PA29" s="140" t="str">
        <f t="shared" si="559"/>
        <v/>
      </c>
      <c r="PB29" s="140" t="str">
        <f t="shared" si="559"/>
        <v/>
      </c>
      <c r="PC29" s="140" t="str">
        <f t="shared" si="559"/>
        <v/>
      </c>
      <c r="PD29" s="140" t="str">
        <f t="shared" si="559"/>
        <v/>
      </c>
      <c r="PE29" s="140" t="str">
        <f t="shared" si="559"/>
        <v/>
      </c>
      <c r="PF29" s="140" t="str">
        <f t="shared" si="559"/>
        <v/>
      </c>
      <c r="PG29" s="140" t="str">
        <f t="shared" si="559"/>
        <v/>
      </c>
      <c r="PH29" s="140" t="str">
        <f t="shared" si="559"/>
        <v/>
      </c>
      <c r="PI29" s="140" t="str">
        <f t="shared" si="559"/>
        <v/>
      </c>
      <c r="PJ29" s="140" t="str">
        <f t="shared" si="559"/>
        <v/>
      </c>
      <c r="PK29" s="140" t="str">
        <f t="shared" si="559"/>
        <v/>
      </c>
      <c r="PL29" s="140" t="str">
        <f t="shared" si="559"/>
        <v/>
      </c>
      <c r="PM29" s="140" t="str">
        <f t="shared" si="559"/>
        <v/>
      </c>
      <c r="PN29" s="140" t="str">
        <f t="shared" si="559"/>
        <v/>
      </c>
      <c r="PO29" s="140" t="str">
        <f t="shared" si="624"/>
        <v/>
      </c>
      <c r="PP29" s="140" t="str">
        <f t="shared" si="624"/>
        <v/>
      </c>
      <c r="PQ29" s="140" t="str">
        <f t="shared" si="624"/>
        <v/>
      </c>
      <c r="PR29" s="140" t="str">
        <f t="shared" si="624"/>
        <v/>
      </c>
      <c r="PS29" s="140" t="str">
        <f t="shared" si="624"/>
        <v/>
      </c>
      <c r="PT29" s="140" t="str">
        <f t="shared" si="624"/>
        <v/>
      </c>
      <c r="PU29" s="140" t="str">
        <f t="shared" si="624"/>
        <v/>
      </c>
      <c r="PV29" s="140" t="str">
        <f t="shared" si="624"/>
        <v/>
      </c>
      <c r="PW29" s="140" t="str">
        <f t="shared" si="624"/>
        <v/>
      </c>
      <c r="PX29" s="140" t="str">
        <f t="shared" si="624"/>
        <v/>
      </c>
      <c r="PY29" s="140" t="str">
        <f t="shared" si="624"/>
        <v/>
      </c>
      <c r="PZ29" s="140" t="str">
        <f t="shared" si="624"/>
        <v/>
      </c>
      <c r="QA29" s="140" t="str">
        <f t="shared" si="624"/>
        <v/>
      </c>
      <c r="QB29" s="140" t="str">
        <f t="shared" si="624"/>
        <v/>
      </c>
      <c r="QC29" s="140" t="str">
        <f t="shared" si="624"/>
        <v/>
      </c>
      <c r="QD29" s="140" t="str">
        <f t="shared" si="624"/>
        <v/>
      </c>
      <c r="QE29" s="140" t="str">
        <f t="shared" si="579"/>
        <v/>
      </c>
      <c r="QF29" s="140" t="str">
        <f t="shared" si="579"/>
        <v/>
      </c>
      <c r="QG29" s="140" t="str">
        <f t="shared" si="579"/>
        <v/>
      </c>
      <c r="QH29" s="140" t="str">
        <f t="shared" si="579"/>
        <v/>
      </c>
      <c r="QI29" s="140" t="str">
        <f t="shared" si="579"/>
        <v/>
      </c>
      <c r="QJ29" s="140" t="str">
        <f t="shared" si="579"/>
        <v/>
      </c>
      <c r="QK29" s="140" t="str">
        <f t="shared" si="579"/>
        <v/>
      </c>
      <c r="QL29" s="140" t="str">
        <f t="shared" si="579"/>
        <v/>
      </c>
      <c r="QM29" s="140" t="str">
        <f t="shared" si="579"/>
        <v/>
      </c>
      <c r="QN29" s="140" t="str">
        <f t="shared" si="579"/>
        <v/>
      </c>
      <c r="QO29" s="140" t="str">
        <f t="shared" si="579"/>
        <v/>
      </c>
      <c r="QP29" s="140" t="str">
        <f t="shared" si="579"/>
        <v/>
      </c>
      <c r="QQ29" s="140" t="str">
        <f t="shared" si="579"/>
        <v/>
      </c>
      <c r="QR29" s="140" t="str">
        <f t="shared" si="579"/>
        <v/>
      </c>
      <c r="QS29" s="140" t="str">
        <f t="shared" si="579"/>
        <v/>
      </c>
      <c r="QT29" s="140" t="str">
        <f t="shared" si="579"/>
        <v/>
      </c>
      <c r="QU29" s="140" t="str">
        <f t="shared" si="595"/>
        <v/>
      </c>
      <c r="QV29" s="140" t="str">
        <f t="shared" si="595"/>
        <v/>
      </c>
      <c r="QW29" s="140" t="str">
        <f t="shared" si="595"/>
        <v/>
      </c>
      <c r="QX29" s="140" t="str">
        <f t="shared" si="595"/>
        <v/>
      </c>
      <c r="QY29" s="140" t="str">
        <f t="shared" si="595"/>
        <v/>
      </c>
      <c r="QZ29" s="140" t="str">
        <f t="shared" si="595"/>
        <v/>
      </c>
      <c r="RA29" s="140" t="str">
        <f t="shared" si="595"/>
        <v/>
      </c>
      <c r="RB29" s="140" t="str">
        <f t="shared" si="595"/>
        <v/>
      </c>
      <c r="RC29" s="140" t="str">
        <f t="shared" si="595"/>
        <v/>
      </c>
      <c r="RD29" s="140" t="str">
        <f t="shared" si="595"/>
        <v/>
      </c>
      <c r="RE29" s="140" t="str">
        <f t="shared" si="595"/>
        <v/>
      </c>
      <c r="RF29" s="140" t="str">
        <f t="shared" si="595"/>
        <v/>
      </c>
      <c r="RG29" s="140" t="str">
        <f t="shared" si="595"/>
        <v/>
      </c>
      <c r="RH29" s="140" t="str">
        <f t="shared" si="595"/>
        <v/>
      </c>
      <c r="RI29" s="140" t="str">
        <f t="shared" si="595"/>
        <v/>
      </c>
      <c r="RJ29" s="140" t="str">
        <f t="shared" si="595"/>
        <v/>
      </c>
      <c r="RK29" s="140" t="str">
        <f t="shared" si="611"/>
        <v/>
      </c>
      <c r="RL29" s="140" t="str">
        <f t="shared" si="611"/>
        <v/>
      </c>
      <c r="RM29" s="140" t="str">
        <f t="shared" si="611"/>
        <v/>
      </c>
      <c r="RN29" s="140" t="str">
        <f t="shared" si="611"/>
        <v/>
      </c>
      <c r="RO29" s="140" t="str">
        <f t="shared" si="611"/>
        <v/>
      </c>
      <c r="RP29" s="140" t="str">
        <f t="shared" si="611"/>
        <v/>
      </c>
      <c r="RQ29" s="140" t="str">
        <f t="shared" si="611"/>
        <v/>
      </c>
      <c r="RR29" s="140" t="str">
        <f t="shared" si="611"/>
        <v/>
      </c>
      <c r="RS29" s="140" t="str">
        <f t="shared" si="611"/>
        <v/>
      </c>
      <c r="RT29" s="140" t="str">
        <f t="shared" si="611"/>
        <v/>
      </c>
      <c r="RU29" s="140" t="str">
        <f t="shared" si="611"/>
        <v/>
      </c>
      <c r="RV29" s="140" t="str">
        <f t="shared" si="611"/>
        <v/>
      </c>
      <c r="RW29" s="140" t="str">
        <f t="shared" si="611"/>
        <v/>
      </c>
    </row>
    <row r="30" spans="2:491" ht="15.75" thickBot="1" x14ac:dyDescent="0.3">
      <c r="BF30" s="115">
        <v>1</v>
      </c>
      <c r="BG30" s="149">
        <f t="shared" ref="BG30:BZ30" si="665">INDEX(input,BG$4,$BF5)</f>
        <v>1</v>
      </c>
      <c r="BH30" s="150">
        <f t="shared" si="665"/>
        <v>9</v>
      </c>
      <c r="BI30" s="150">
        <f t="shared" si="665"/>
        <v>3</v>
      </c>
      <c r="BJ30" s="150">
        <f t="shared" si="665"/>
        <v>8</v>
      </c>
      <c r="BK30" s="150">
        <f t="shared" si="665"/>
        <v>2</v>
      </c>
      <c r="BL30" s="150">
        <f t="shared" si="665"/>
        <v>3</v>
      </c>
      <c r="BM30" s="150">
        <f t="shared" si="665"/>
        <v>8</v>
      </c>
      <c r="BN30" s="150">
        <f t="shared" si="665"/>
        <v>6</v>
      </c>
      <c r="BO30" s="150">
        <f t="shared" si="665"/>
        <v>8</v>
      </c>
      <c r="BP30" s="150">
        <f t="shared" si="665"/>
        <v>8</v>
      </c>
      <c r="BQ30" s="150">
        <f t="shared" si="665"/>
        <v>2</v>
      </c>
      <c r="BR30" s="150">
        <f t="shared" si="665"/>
        <v>6</v>
      </c>
      <c r="BS30" s="150">
        <f t="shared" si="665"/>
        <v>6</v>
      </c>
      <c r="BT30" s="150">
        <f t="shared" si="665"/>
        <v>8</v>
      </c>
      <c r="BU30" s="150">
        <f t="shared" si="665"/>
        <v>6</v>
      </c>
      <c r="BV30" s="150">
        <f t="shared" si="665"/>
        <v>1</v>
      </c>
      <c r="BW30" s="150">
        <f t="shared" si="665"/>
        <v>6</v>
      </c>
      <c r="BX30" s="150">
        <f t="shared" si="665"/>
        <v>6</v>
      </c>
      <c r="BY30" s="150">
        <f t="shared" si="665"/>
        <v>8</v>
      </c>
      <c r="BZ30" s="151">
        <f t="shared" si="665"/>
        <v>7</v>
      </c>
      <c r="CB30" s="115">
        <v>1</v>
      </c>
      <c r="CC30" s="124">
        <f>IF(BG30&lt;&gt;"",$CE$3-BG30,"")</f>
        <v>9</v>
      </c>
      <c r="CD30" s="125">
        <f t="shared" ref="CD30:CD49" si="666">IF(BH30&lt;&gt;"",$CE$3-BH30,"")</f>
        <v>1</v>
      </c>
      <c r="CE30" s="125">
        <f t="shared" ref="CE30:CE49" si="667">IF(BI30&lt;&gt;"",$CE$3-BI30,"")</f>
        <v>7</v>
      </c>
      <c r="CF30" s="125">
        <f t="shared" ref="CF30:CF49" si="668">IF(BJ30&lt;&gt;"",$CE$3-BJ30,"")</f>
        <v>2</v>
      </c>
      <c r="CG30" s="125">
        <f t="shared" ref="CG30:CG49" si="669">IF(BK30&lt;&gt;"",$CE$3-BK30,"")</f>
        <v>8</v>
      </c>
      <c r="CH30" s="125">
        <f t="shared" ref="CH30:CH49" si="670">IF(BL30&lt;&gt;"",$CE$3-BL30,"")</f>
        <v>7</v>
      </c>
      <c r="CI30" s="125">
        <f t="shared" ref="CI30:CI49" si="671">IF(BM30&lt;&gt;"",$CE$3-BM30,"")</f>
        <v>2</v>
      </c>
      <c r="CJ30" s="125">
        <f t="shared" ref="CJ30:CJ49" si="672">IF(BN30&lt;&gt;"",$CE$3-BN30,"")</f>
        <v>4</v>
      </c>
      <c r="CK30" s="125">
        <f t="shared" ref="CK30:CK49" si="673">IF(BO30&lt;&gt;"",$CE$3-BO30,"")</f>
        <v>2</v>
      </c>
      <c r="CL30" s="125">
        <f t="shared" ref="CL30:CL49" si="674">IF(BP30&lt;&gt;"",$CE$3-BP30,"")</f>
        <v>2</v>
      </c>
      <c r="CM30" s="125">
        <f t="shared" ref="CM30:CM49" si="675">IF(BQ30&lt;&gt;"",$CE$3-BQ30,"")</f>
        <v>8</v>
      </c>
      <c r="CN30" s="125">
        <f t="shared" ref="CN30:CN49" si="676">IF(BR30&lt;&gt;"",$CE$3-BR30,"")</f>
        <v>4</v>
      </c>
      <c r="CO30" s="125">
        <f t="shared" ref="CO30:CO49" si="677">IF(BS30&lt;&gt;"",$CE$3-BS30,"")</f>
        <v>4</v>
      </c>
      <c r="CP30" s="125">
        <f t="shared" ref="CP30:CP49" si="678">IF(BT30&lt;&gt;"",$CE$3-BT30,"")</f>
        <v>2</v>
      </c>
      <c r="CQ30" s="125">
        <f t="shared" ref="CQ30:CQ49" si="679">IF(BU30&lt;&gt;"",$CE$3-BU30,"")</f>
        <v>4</v>
      </c>
      <c r="CR30" s="125">
        <f t="shared" ref="CR30:CR49" si="680">IF(BV30&lt;&gt;"",$CE$3-BV30,"")</f>
        <v>9</v>
      </c>
      <c r="CS30" s="125">
        <f t="shared" ref="CS30:CS49" si="681">IF(BW30&lt;&gt;"",$CE$3-BW30,"")</f>
        <v>4</v>
      </c>
      <c r="CT30" s="125">
        <f t="shared" ref="CT30:CT49" si="682">IF(BX30&lt;&gt;"",$CE$3-BX30,"")</f>
        <v>4</v>
      </c>
      <c r="CU30" s="125">
        <f t="shared" ref="CU30:CU49" si="683">IF(BY30&lt;&gt;"",$CE$3-BY30,"")</f>
        <v>2</v>
      </c>
      <c r="CV30" s="126">
        <f t="shared" ref="CV30:CV49" si="684">IF(BZ30&lt;&gt;"",$CE$3-BZ30,"")</f>
        <v>3</v>
      </c>
      <c r="CY30" s="136" t="s">
        <v>6</v>
      </c>
      <c r="CZ30" s="136" t="s">
        <v>7</v>
      </c>
      <c r="KP30" s="135">
        <f>SUM(KP10:KP29)</f>
        <v>508.25</v>
      </c>
      <c r="KQ30" s="135">
        <f t="shared" ref="KQ30:NB30" si="685">SUM(KQ10:KQ29)</f>
        <v>0</v>
      </c>
      <c r="KR30" s="135">
        <f t="shared" si="685"/>
        <v>0</v>
      </c>
      <c r="KS30" s="135">
        <f t="shared" si="685"/>
        <v>0</v>
      </c>
      <c r="KT30" s="135">
        <f t="shared" si="685"/>
        <v>0</v>
      </c>
      <c r="KU30" s="135">
        <f t="shared" si="685"/>
        <v>0</v>
      </c>
      <c r="KV30" s="135">
        <f t="shared" si="685"/>
        <v>0</v>
      </c>
      <c r="KW30" s="135">
        <f t="shared" si="685"/>
        <v>0</v>
      </c>
      <c r="KX30" s="135">
        <f t="shared" si="685"/>
        <v>0</v>
      </c>
      <c r="KY30" s="135">
        <f t="shared" si="685"/>
        <v>0</v>
      </c>
      <c r="KZ30" s="135">
        <f t="shared" si="685"/>
        <v>0</v>
      </c>
      <c r="LA30" s="135">
        <f t="shared" si="685"/>
        <v>0</v>
      </c>
      <c r="LB30" s="135">
        <f t="shared" si="685"/>
        <v>0</v>
      </c>
      <c r="LC30" s="135">
        <f t="shared" si="685"/>
        <v>0</v>
      </c>
      <c r="LD30" s="135">
        <f t="shared" si="685"/>
        <v>0</v>
      </c>
      <c r="LE30" s="135">
        <f t="shared" si="685"/>
        <v>0</v>
      </c>
      <c r="LF30" s="135">
        <f t="shared" si="685"/>
        <v>0</v>
      </c>
      <c r="LG30" s="135">
        <f t="shared" si="685"/>
        <v>0</v>
      </c>
      <c r="LH30" s="135">
        <f t="shared" si="685"/>
        <v>0</v>
      </c>
      <c r="LI30" s="135">
        <f t="shared" si="685"/>
        <v>0</v>
      </c>
      <c r="LJ30" s="135">
        <f t="shared" si="685"/>
        <v>0</v>
      </c>
      <c r="LK30" s="135">
        <f t="shared" si="685"/>
        <v>0</v>
      </c>
      <c r="LL30" s="135">
        <f t="shared" si="685"/>
        <v>0</v>
      </c>
      <c r="LM30" s="135">
        <f t="shared" si="685"/>
        <v>0</v>
      </c>
      <c r="LN30" s="135">
        <f t="shared" si="685"/>
        <v>0</v>
      </c>
      <c r="LO30" s="135">
        <f t="shared" si="685"/>
        <v>0</v>
      </c>
      <c r="LP30" s="135">
        <f t="shared" si="685"/>
        <v>0</v>
      </c>
      <c r="LQ30" s="135">
        <f t="shared" si="685"/>
        <v>0</v>
      </c>
      <c r="LR30" s="135">
        <f t="shared" si="685"/>
        <v>0</v>
      </c>
      <c r="LS30" s="135">
        <f t="shared" si="685"/>
        <v>0</v>
      </c>
      <c r="LT30" s="135">
        <f t="shared" si="685"/>
        <v>0</v>
      </c>
      <c r="LU30" s="135">
        <f t="shared" si="685"/>
        <v>0</v>
      </c>
      <c r="LV30" s="135">
        <f t="shared" si="685"/>
        <v>0</v>
      </c>
      <c r="LW30" s="135">
        <f t="shared" si="685"/>
        <v>0</v>
      </c>
      <c r="LX30" s="135">
        <f t="shared" si="685"/>
        <v>0</v>
      </c>
      <c r="LY30" s="135">
        <f t="shared" si="685"/>
        <v>0</v>
      </c>
      <c r="LZ30" s="135">
        <f t="shared" si="685"/>
        <v>0</v>
      </c>
      <c r="MA30" s="135">
        <f t="shared" si="685"/>
        <v>0</v>
      </c>
      <c r="MB30" s="135">
        <f t="shared" si="685"/>
        <v>0</v>
      </c>
      <c r="MC30" s="135">
        <f t="shared" si="685"/>
        <v>0</v>
      </c>
      <c r="MD30" s="135">
        <f t="shared" si="685"/>
        <v>0</v>
      </c>
      <c r="ME30" s="135">
        <f t="shared" si="685"/>
        <v>0</v>
      </c>
      <c r="MF30" s="135">
        <f t="shared" si="685"/>
        <v>0</v>
      </c>
      <c r="MG30" s="135">
        <f t="shared" si="685"/>
        <v>0</v>
      </c>
      <c r="MH30" s="135">
        <f t="shared" si="685"/>
        <v>0</v>
      </c>
      <c r="MI30" s="135">
        <f t="shared" si="685"/>
        <v>0</v>
      </c>
      <c r="MJ30" s="135">
        <f t="shared" si="685"/>
        <v>0</v>
      </c>
      <c r="MK30" s="135">
        <f t="shared" si="685"/>
        <v>0</v>
      </c>
      <c r="ML30" s="135">
        <f t="shared" si="685"/>
        <v>0</v>
      </c>
      <c r="MM30" s="135">
        <f t="shared" si="685"/>
        <v>0</v>
      </c>
      <c r="MN30" s="135">
        <f t="shared" si="685"/>
        <v>0</v>
      </c>
      <c r="MO30" s="135">
        <f t="shared" si="685"/>
        <v>0</v>
      </c>
      <c r="MP30" s="135">
        <f t="shared" si="685"/>
        <v>0</v>
      </c>
      <c r="MQ30" s="135">
        <f t="shared" si="685"/>
        <v>0</v>
      </c>
      <c r="MR30" s="135">
        <f t="shared" si="685"/>
        <v>0</v>
      </c>
      <c r="MS30" s="135">
        <f t="shared" si="685"/>
        <v>0</v>
      </c>
      <c r="MT30" s="135">
        <f t="shared" si="685"/>
        <v>0</v>
      </c>
      <c r="MU30" s="135">
        <f t="shared" si="685"/>
        <v>0</v>
      </c>
      <c r="MV30" s="135">
        <f t="shared" si="685"/>
        <v>0</v>
      </c>
      <c r="MW30" s="135">
        <f t="shared" si="685"/>
        <v>0</v>
      </c>
      <c r="MX30" s="135">
        <f t="shared" si="685"/>
        <v>0</v>
      </c>
      <c r="MY30" s="135">
        <f t="shared" si="685"/>
        <v>0</v>
      </c>
      <c r="MZ30" s="135">
        <f t="shared" si="685"/>
        <v>0</v>
      </c>
      <c r="NA30" s="135">
        <f t="shared" si="685"/>
        <v>0</v>
      </c>
      <c r="NB30" s="135">
        <f t="shared" si="685"/>
        <v>0</v>
      </c>
      <c r="NC30" s="135">
        <f t="shared" ref="NC30:PN30" si="686">SUM(NC10:NC29)</f>
        <v>0</v>
      </c>
      <c r="ND30" s="135">
        <f t="shared" si="686"/>
        <v>0</v>
      </c>
      <c r="NE30" s="135">
        <f t="shared" si="686"/>
        <v>0</v>
      </c>
      <c r="NF30" s="135">
        <f t="shared" si="686"/>
        <v>0</v>
      </c>
      <c r="NG30" s="135">
        <f t="shared" si="686"/>
        <v>0</v>
      </c>
      <c r="NH30" s="135">
        <f t="shared" si="686"/>
        <v>0</v>
      </c>
      <c r="NI30" s="135">
        <f t="shared" si="686"/>
        <v>0</v>
      </c>
      <c r="NJ30" s="135">
        <f t="shared" si="686"/>
        <v>0</v>
      </c>
      <c r="NK30" s="135">
        <f t="shared" si="686"/>
        <v>0</v>
      </c>
      <c r="NL30" s="135">
        <f t="shared" si="686"/>
        <v>0</v>
      </c>
      <c r="NM30" s="135">
        <f t="shared" si="686"/>
        <v>0</v>
      </c>
      <c r="NN30" s="135">
        <f t="shared" si="686"/>
        <v>0</v>
      </c>
      <c r="NO30" s="135">
        <f t="shared" si="686"/>
        <v>0</v>
      </c>
      <c r="NP30" s="135">
        <f t="shared" si="686"/>
        <v>0</v>
      </c>
      <c r="NQ30" s="135">
        <f t="shared" si="686"/>
        <v>0</v>
      </c>
      <c r="NR30" s="135">
        <f t="shared" si="686"/>
        <v>0</v>
      </c>
      <c r="NS30" s="135">
        <f t="shared" si="686"/>
        <v>0</v>
      </c>
      <c r="NT30" s="135">
        <f t="shared" si="686"/>
        <v>0</v>
      </c>
      <c r="NU30" s="135">
        <f t="shared" si="686"/>
        <v>0</v>
      </c>
      <c r="NV30" s="135">
        <f t="shared" si="686"/>
        <v>0</v>
      </c>
      <c r="NW30" s="135">
        <f t="shared" si="686"/>
        <v>0</v>
      </c>
      <c r="NX30" s="135">
        <f t="shared" si="686"/>
        <v>0</v>
      </c>
      <c r="NY30" s="135">
        <f t="shared" si="686"/>
        <v>0</v>
      </c>
      <c r="NZ30" s="135">
        <f t="shared" si="686"/>
        <v>0</v>
      </c>
      <c r="OA30" s="135">
        <f t="shared" si="686"/>
        <v>0</v>
      </c>
      <c r="OB30" s="135">
        <f t="shared" si="686"/>
        <v>0</v>
      </c>
      <c r="OC30" s="135">
        <f t="shared" si="686"/>
        <v>0</v>
      </c>
      <c r="OD30" s="135">
        <f t="shared" si="686"/>
        <v>0</v>
      </c>
      <c r="OE30" s="135">
        <f t="shared" si="686"/>
        <v>0</v>
      </c>
      <c r="OF30" s="135">
        <f t="shared" si="686"/>
        <v>0</v>
      </c>
      <c r="OG30" s="135">
        <f t="shared" si="686"/>
        <v>0</v>
      </c>
      <c r="OH30" s="135">
        <f t="shared" si="686"/>
        <v>0</v>
      </c>
      <c r="OI30" s="135">
        <f t="shared" si="686"/>
        <v>0</v>
      </c>
      <c r="OJ30" s="135">
        <f t="shared" si="686"/>
        <v>0</v>
      </c>
      <c r="OK30" s="135">
        <f t="shared" si="686"/>
        <v>0</v>
      </c>
      <c r="OL30" s="135">
        <f t="shared" si="686"/>
        <v>0</v>
      </c>
      <c r="OM30" s="135">
        <f t="shared" si="686"/>
        <v>0</v>
      </c>
      <c r="ON30" s="135">
        <f t="shared" si="686"/>
        <v>0</v>
      </c>
      <c r="OO30" s="135">
        <f t="shared" si="686"/>
        <v>0</v>
      </c>
      <c r="OP30" s="135">
        <f t="shared" si="686"/>
        <v>0</v>
      </c>
      <c r="OQ30" s="135">
        <f t="shared" si="686"/>
        <v>0</v>
      </c>
      <c r="OR30" s="135">
        <f t="shared" si="686"/>
        <v>0</v>
      </c>
      <c r="OS30" s="135">
        <f t="shared" si="686"/>
        <v>0</v>
      </c>
      <c r="OT30" s="135">
        <f t="shared" si="686"/>
        <v>0</v>
      </c>
      <c r="OU30" s="135">
        <f t="shared" si="686"/>
        <v>0</v>
      </c>
      <c r="OV30" s="135">
        <f t="shared" si="686"/>
        <v>0</v>
      </c>
      <c r="OW30" s="135">
        <f t="shared" si="686"/>
        <v>0</v>
      </c>
      <c r="OX30" s="135">
        <f t="shared" si="686"/>
        <v>0</v>
      </c>
      <c r="OY30" s="135">
        <f t="shared" si="686"/>
        <v>0</v>
      </c>
      <c r="OZ30" s="135">
        <f t="shared" si="686"/>
        <v>0</v>
      </c>
      <c r="PA30" s="135">
        <f t="shared" si="686"/>
        <v>0</v>
      </c>
      <c r="PB30" s="135">
        <f t="shared" si="686"/>
        <v>0</v>
      </c>
      <c r="PC30" s="135">
        <f t="shared" si="686"/>
        <v>0</v>
      </c>
      <c r="PD30" s="135">
        <f t="shared" si="686"/>
        <v>0</v>
      </c>
      <c r="PE30" s="135">
        <f t="shared" si="686"/>
        <v>0</v>
      </c>
      <c r="PF30" s="135">
        <f t="shared" si="686"/>
        <v>0</v>
      </c>
      <c r="PG30" s="135">
        <f t="shared" si="686"/>
        <v>0</v>
      </c>
      <c r="PH30" s="135">
        <f t="shared" si="686"/>
        <v>0</v>
      </c>
      <c r="PI30" s="135">
        <f t="shared" si="686"/>
        <v>0</v>
      </c>
      <c r="PJ30" s="135">
        <f t="shared" si="686"/>
        <v>0</v>
      </c>
      <c r="PK30" s="135">
        <f t="shared" si="686"/>
        <v>0</v>
      </c>
      <c r="PL30" s="135">
        <f t="shared" si="686"/>
        <v>0</v>
      </c>
      <c r="PM30" s="135">
        <f t="shared" si="686"/>
        <v>0</v>
      </c>
      <c r="PN30" s="135">
        <f t="shared" si="686"/>
        <v>0</v>
      </c>
      <c r="PO30" s="135">
        <f t="shared" ref="PO30:RW30" si="687">SUM(PO10:PO29)</f>
        <v>0</v>
      </c>
      <c r="PP30" s="135">
        <f t="shared" si="687"/>
        <v>0</v>
      </c>
      <c r="PQ30" s="135">
        <f t="shared" si="687"/>
        <v>0</v>
      </c>
      <c r="PR30" s="135">
        <f t="shared" si="687"/>
        <v>0</v>
      </c>
      <c r="PS30" s="135">
        <f t="shared" si="687"/>
        <v>0</v>
      </c>
      <c r="PT30" s="135">
        <f t="shared" si="687"/>
        <v>0</v>
      </c>
      <c r="PU30" s="135">
        <f t="shared" si="687"/>
        <v>0</v>
      </c>
      <c r="PV30" s="135">
        <f t="shared" si="687"/>
        <v>0</v>
      </c>
      <c r="PW30" s="135">
        <f t="shared" si="687"/>
        <v>0</v>
      </c>
      <c r="PX30" s="135">
        <f t="shared" si="687"/>
        <v>0</v>
      </c>
      <c r="PY30" s="135">
        <f t="shared" si="687"/>
        <v>0</v>
      </c>
      <c r="PZ30" s="135">
        <f t="shared" si="687"/>
        <v>0</v>
      </c>
      <c r="QA30" s="135">
        <f t="shared" si="687"/>
        <v>0</v>
      </c>
      <c r="QB30" s="135">
        <f t="shared" si="687"/>
        <v>0</v>
      </c>
      <c r="QC30" s="135">
        <f t="shared" si="687"/>
        <v>0</v>
      </c>
      <c r="QD30" s="135">
        <f t="shared" si="687"/>
        <v>0</v>
      </c>
      <c r="QE30" s="135">
        <f t="shared" si="687"/>
        <v>0</v>
      </c>
      <c r="QF30" s="135">
        <f t="shared" si="687"/>
        <v>0</v>
      </c>
      <c r="QG30" s="135">
        <f t="shared" si="687"/>
        <v>0</v>
      </c>
      <c r="QH30" s="135">
        <f t="shared" si="687"/>
        <v>0</v>
      </c>
      <c r="QI30" s="135">
        <f t="shared" si="687"/>
        <v>0</v>
      </c>
      <c r="QJ30" s="135">
        <f t="shared" si="687"/>
        <v>0</v>
      </c>
      <c r="QK30" s="135">
        <f t="shared" si="687"/>
        <v>0</v>
      </c>
      <c r="QL30" s="135">
        <f t="shared" si="687"/>
        <v>0</v>
      </c>
      <c r="QM30" s="135">
        <f t="shared" si="687"/>
        <v>0</v>
      </c>
      <c r="QN30" s="135">
        <f t="shared" si="687"/>
        <v>0</v>
      </c>
      <c r="QO30" s="135">
        <f t="shared" si="687"/>
        <v>0</v>
      </c>
      <c r="QP30" s="135">
        <f t="shared" si="687"/>
        <v>0</v>
      </c>
      <c r="QQ30" s="135">
        <f t="shared" si="687"/>
        <v>0</v>
      </c>
      <c r="QR30" s="135">
        <f t="shared" si="687"/>
        <v>0</v>
      </c>
      <c r="QS30" s="135">
        <f t="shared" si="687"/>
        <v>0</v>
      </c>
      <c r="QT30" s="135">
        <f t="shared" si="687"/>
        <v>0</v>
      </c>
      <c r="QU30" s="135">
        <f t="shared" si="687"/>
        <v>0</v>
      </c>
      <c r="QV30" s="135">
        <f t="shared" si="687"/>
        <v>0</v>
      </c>
      <c r="QW30" s="135">
        <f t="shared" si="687"/>
        <v>0</v>
      </c>
      <c r="QX30" s="135">
        <f t="shared" si="687"/>
        <v>0</v>
      </c>
      <c r="QY30" s="135">
        <f t="shared" si="687"/>
        <v>0</v>
      </c>
      <c r="QZ30" s="135">
        <f t="shared" si="687"/>
        <v>0</v>
      </c>
      <c r="RA30" s="135">
        <f t="shared" si="687"/>
        <v>0</v>
      </c>
      <c r="RB30" s="135">
        <f t="shared" si="687"/>
        <v>0</v>
      </c>
      <c r="RC30" s="135">
        <f t="shared" si="687"/>
        <v>0</v>
      </c>
      <c r="RD30" s="135">
        <f t="shared" si="687"/>
        <v>0</v>
      </c>
      <c r="RE30" s="135">
        <f t="shared" si="687"/>
        <v>0</v>
      </c>
      <c r="RF30" s="135">
        <f t="shared" si="687"/>
        <v>0</v>
      </c>
      <c r="RG30" s="135">
        <f t="shared" si="687"/>
        <v>0</v>
      </c>
      <c r="RH30" s="135">
        <f t="shared" si="687"/>
        <v>0</v>
      </c>
      <c r="RI30" s="135">
        <f t="shared" si="687"/>
        <v>0</v>
      </c>
      <c r="RJ30" s="135">
        <f t="shared" si="687"/>
        <v>0</v>
      </c>
      <c r="RK30" s="135">
        <f t="shared" si="687"/>
        <v>0</v>
      </c>
      <c r="RL30" s="135">
        <f t="shared" si="687"/>
        <v>0</v>
      </c>
      <c r="RM30" s="135">
        <f t="shared" si="687"/>
        <v>0</v>
      </c>
      <c r="RN30" s="135">
        <f t="shared" si="687"/>
        <v>0</v>
      </c>
      <c r="RO30" s="135">
        <f t="shared" si="687"/>
        <v>0</v>
      </c>
      <c r="RP30" s="135">
        <f t="shared" si="687"/>
        <v>0</v>
      </c>
      <c r="RQ30" s="135">
        <f t="shared" si="687"/>
        <v>0</v>
      </c>
      <c r="RR30" s="135">
        <f t="shared" si="687"/>
        <v>0</v>
      </c>
      <c r="RS30" s="135">
        <f t="shared" si="687"/>
        <v>0</v>
      </c>
      <c r="RT30" s="135">
        <f t="shared" si="687"/>
        <v>0</v>
      </c>
      <c r="RU30" s="135">
        <f t="shared" si="687"/>
        <v>0</v>
      </c>
      <c r="RV30" s="135">
        <f t="shared" si="687"/>
        <v>0</v>
      </c>
      <c r="RW30" s="135">
        <f t="shared" si="687"/>
        <v>0</v>
      </c>
    </row>
    <row r="31" spans="2:491" ht="19.5" thickBot="1" x14ac:dyDescent="0.35">
      <c r="B31" s="87" t="s">
        <v>36</v>
      </c>
      <c r="C31" s="88"/>
      <c r="D31" s="87" t="s">
        <v>37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8"/>
      <c r="BF31" s="115">
        <v>2</v>
      </c>
      <c r="BG31" s="152">
        <f t="shared" ref="BG31:BZ31" si="688">INDEX(input,BG$4,$BF6)</f>
        <v>6</v>
      </c>
      <c r="BH31" s="153">
        <f t="shared" si="688"/>
        <v>1</v>
      </c>
      <c r="BI31" s="153">
        <f t="shared" si="688"/>
        <v>7</v>
      </c>
      <c r="BJ31" s="153">
        <f t="shared" si="688"/>
        <v>2</v>
      </c>
      <c r="BK31" s="153">
        <f t="shared" si="688"/>
        <v>8</v>
      </c>
      <c r="BL31" s="153">
        <f t="shared" si="688"/>
        <v>7.5</v>
      </c>
      <c r="BM31" s="153">
        <f t="shared" si="688"/>
        <v>2</v>
      </c>
      <c r="BN31" s="153">
        <f t="shared" si="688"/>
        <v>3</v>
      </c>
      <c r="BO31" s="153">
        <f t="shared" si="688"/>
        <v>2</v>
      </c>
      <c r="BP31" s="153">
        <f t="shared" si="688"/>
        <v>2</v>
      </c>
      <c r="BQ31" s="153">
        <f t="shared" si="688"/>
        <v>8</v>
      </c>
      <c r="BR31" s="153">
        <f t="shared" si="688"/>
        <v>1</v>
      </c>
      <c r="BS31" s="153">
        <f t="shared" si="688"/>
        <v>3</v>
      </c>
      <c r="BT31" s="153">
        <f t="shared" si="688"/>
        <v>3</v>
      </c>
      <c r="BU31" s="153">
        <f t="shared" si="688"/>
        <v>2</v>
      </c>
      <c r="BV31" s="153">
        <f t="shared" si="688"/>
        <v>9</v>
      </c>
      <c r="BW31" s="153">
        <f t="shared" si="688"/>
        <v>5</v>
      </c>
      <c r="BX31" s="153">
        <f t="shared" si="688"/>
        <v>5</v>
      </c>
      <c r="BY31" s="153">
        <f t="shared" si="688"/>
        <v>9</v>
      </c>
      <c r="BZ31" s="154">
        <f t="shared" si="688"/>
        <v>3</v>
      </c>
      <c r="CB31" s="115">
        <v>2</v>
      </c>
      <c r="CC31" s="132">
        <f t="shared" ref="CC31:CC49" si="689">IF(BG31&lt;&gt;"",$CE$3-BG31,"")</f>
        <v>4</v>
      </c>
      <c r="CD31" s="133">
        <f t="shared" si="666"/>
        <v>9</v>
      </c>
      <c r="CE31" s="133">
        <f t="shared" si="667"/>
        <v>3</v>
      </c>
      <c r="CF31" s="133">
        <f t="shared" si="668"/>
        <v>8</v>
      </c>
      <c r="CG31" s="133">
        <f t="shared" si="669"/>
        <v>2</v>
      </c>
      <c r="CH31" s="133">
        <f t="shared" si="670"/>
        <v>2.5</v>
      </c>
      <c r="CI31" s="133">
        <f t="shared" si="671"/>
        <v>8</v>
      </c>
      <c r="CJ31" s="133">
        <f t="shared" si="672"/>
        <v>7</v>
      </c>
      <c r="CK31" s="133">
        <f t="shared" si="673"/>
        <v>8</v>
      </c>
      <c r="CL31" s="133">
        <f t="shared" si="674"/>
        <v>8</v>
      </c>
      <c r="CM31" s="133">
        <f t="shared" si="675"/>
        <v>2</v>
      </c>
      <c r="CN31" s="133">
        <f t="shared" si="676"/>
        <v>9</v>
      </c>
      <c r="CO31" s="133">
        <f t="shared" si="677"/>
        <v>7</v>
      </c>
      <c r="CP31" s="133">
        <f t="shared" si="678"/>
        <v>7</v>
      </c>
      <c r="CQ31" s="133">
        <f t="shared" si="679"/>
        <v>8</v>
      </c>
      <c r="CR31" s="133">
        <f t="shared" si="680"/>
        <v>1</v>
      </c>
      <c r="CS31" s="133">
        <f t="shared" si="681"/>
        <v>5</v>
      </c>
      <c r="CT31" s="133">
        <f t="shared" si="682"/>
        <v>5</v>
      </c>
      <c r="CU31" s="133">
        <f t="shared" si="683"/>
        <v>1</v>
      </c>
      <c r="CV31" s="134">
        <f t="shared" si="684"/>
        <v>7</v>
      </c>
      <c r="CY31" s="136">
        <f>MIN($DB31:$KI31)</f>
        <v>4.625</v>
      </c>
      <c r="CZ31" s="136">
        <f>MAX($DB31:$KI31)</f>
        <v>4.625</v>
      </c>
      <c r="DA31" s="115" t="s">
        <v>4</v>
      </c>
      <c r="DB31" s="155">
        <f>IFERROR(AVERAGE(DB10:DB29),"")</f>
        <v>4.625</v>
      </c>
      <c r="DC31" s="155" t="str">
        <f t="shared" ref="DC31:FN31" si="690">IFERROR(AVERAGE(DC10:DC29),"")</f>
        <v/>
      </c>
      <c r="DD31" s="155" t="str">
        <f t="shared" si="690"/>
        <v/>
      </c>
      <c r="DE31" s="155" t="str">
        <f t="shared" si="690"/>
        <v/>
      </c>
      <c r="DF31" s="155" t="str">
        <f t="shared" si="690"/>
        <v/>
      </c>
      <c r="DG31" s="155" t="str">
        <f t="shared" si="690"/>
        <v/>
      </c>
      <c r="DH31" s="155" t="str">
        <f t="shared" si="690"/>
        <v/>
      </c>
      <c r="DI31" s="155" t="str">
        <f t="shared" si="690"/>
        <v/>
      </c>
      <c r="DJ31" s="155" t="str">
        <f t="shared" si="690"/>
        <v/>
      </c>
      <c r="DK31" s="155" t="str">
        <f t="shared" si="690"/>
        <v/>
      </c>
      <c r="DL31" s="155" t="str">
        <f t="shared" si="690"/>
        <v/>
      </c>
      <c r="DM31" s="155" t="str">
        <f t="shared" si="690"/>
        <v/>
      </c>
      <c r="DN31" s="155" t="str">
        <f t="shared" si="690"/>
        <v/>
      </c>
      <c r="DO31" s="155" t="str">
        <f t="shared" si="690"/>
        <v/>
      </c>
      <c r="DP31" s="155" t="str">
        <f t="shared" si="690"/>
        <v/>
      </c>
      <c r="DQ31" s="155" t="str">
        <f t="shared" si="690"/>
        <v/>
      </c>
      <c r="DR31" s="155" t="str">
        <f t="shared" si="690"/>
        <v/>
      </c>
      <c r="DS31" s="155" t="str">
        <f t="shared" si="690"/>
        <v/>
      </c>
      <c r="DT31" s="155" t="str">
        <f t="shared" si="690"/>
        <v/>
      </c>
      <c r="DU31" s="155" t="str">
        <f t="shared" si="690"/>
        <v/>
      </c>
      <c r="DV31" s="155" t="str">
        <f t="shared" si="690"/>
        <v/>
      </c>
      <c r="DW31" s="155" t="str">
        <f t="shared" si="690"/>
        <v/>
      </c>
      <c r="DX31" s="155" t="str">
        <f t="shared" si="690"/>
        <v/>
      </c>
      <c r="DY31" s="155" t="str">
        <f t="shared" si="690"/>
        <v/>
      </c>
      <c r="DZ31" s="155" t="str">
        <f t="shared" si="690"/>
        <v/>
      </c>
      <c r="EA31" s="155" t="str">
        <f t="shared" si="690"/>
        <v/>
      </c>
      <c r="EB31" s="155" t="str">
        <f t="shared" si="690"/>
        <v/>
      </c>
      <c r="EC31" s="155" t="str">
        <f t="shared" si="690"/>
        <v/>
      </c>
      <c r="ED31" s="155" t="str">
        <f t="shared" si="690"/>
        <v/>
      </c>
      <c r="EE31" s="155" t="str">
        <f t="shared" si="690"/>
        <v/>
      </c>
      <c r="EF31" s="155" t="str">
        <f t="shared" si="690"/>
        <v/>
      </c>
      <c r="EG31" s="155" t="str">
        <f t="shared" si="690"/>
        <v/>
      </c>
      <c r="EH31" s="155" t="str">
        <f t="shared" si="690"/>
        <v/>
      </c>
      <c r="EI31" s="155" t="str">
        <f t="shared" si="690"/>
        <v/>
      </c>
      <c r="EJ31" s="155" t="str">
        <f t="shared" si="690"/>
        <v/>
      </c>
      <c r="EK31" s="155" t="str">
        <f t="shared" si="690"/>
        <v/>
      </c>
      <c r="EL31" s="155" t="str">
        <f t="shared" si="690"/>
        <v/>
      </c>
      <c r="EM31" s="155" t="str">
        <f t="shared" si="690"/>
        <v/>
      </c>
      <c r="EN31" s="155" t="str">
        <f t="shared" si="690"/>
        <v/>
      </c>
      <c r="EO31" s="155" t="str">
        <f t="shared" si="690"/>
        <v/>
      </c>
      <c r="EP31" s="155" t="str">
        <f t="shared" si="690"/>
        <v/>
      </c>
      <c r="EQ31" s="155" t="str">
        <f t="shared" si="690"/>
        <v/>
      </c>
      <c r="ER31" s="155" t="str">
        <f t="shared" si="690"/>
        <v/>
      </c>
      <c r="ES31" s="155" t="str">
        <f t="shared" si="690"/>
        <v/>
      </c>
      <c r="ET31" s="155" t="str">
        <f t="shared" si="690"/>
        <v/>
      </c>
      <c r="EU31" s="155" t="str">
        <f t="shared" si="690"/>
        <v/>
      </c>
      <c r="EV31" s="155" t="str">
        <f t="shared" si="690"/>
        <v/>
      </c>
      <c r="EW31" s="155" t="str">
        <f t="shared" si="690"/>
        <v/>
      </c>
      <c r="EX31" s="155" t="str">
        <f t="shared" si="690"/>
        <v/>
      </c>
      <c r="EY31" s="155" t="str">
        <f t="shared" si="690"/>
        <v/>
      </c>
      <c r="EZ31" s="155" t="str">
        <f t="shared" si="690"/>
        <v/>
      </c>
      <c r="FA31" s="155" t="str">
        <f t="shared" si="690"/>
        <v/>
      </c>
      <c r="FB31" s="155" t="str">
        <f t="shared" si="690"/>
        <v/>
      </c>
      <c r="FC31" s="155" t="str">
        <f t="shared" si="690"/>
        <v/>
      </c>
      <c r="FD31" s="155" t="str">
        <f t="shared" si="690"/>
        <v/>
      </c>
      <c r="FE31" s="155" t="str">
        <f t="shared" si="690"/>
        <v/>
      </c>
      <c r="FF31" s="155" t="str">
        <f t="shared" si="690"/>
        <v/>
      </c>
      <c r="FG31" s="155" t="str">
        <f t="shared" si="690"/>
        <v/>
      </c>
      <c r="FH31" s="155" t="str">
        <f t="shared" si="690"/>
        <v/>
      </c>
      <c r="FI31" s="155" t="str">
        <f t="shared" si="690"/>
        <v/>
      </c>
      <c r="FJ31" s="155" t="str">
        <f t="shared" si="690"/>
        <v/>
      </c>
      <c r="FK31" s="155" t="str">
        <f t="shared" si="690"/>
        <v/>
      </c>
      <c r="FL31" s="155" t="str">
        <f t="shared" si="690"/>
        <v/>
      </c>
      <c r="FM31" s="155" t="str">
        <f t="shared" si="690"/>
        <v/>
      </c>
      <c r="FN31" s="155" t="str">
        <f t="shared" si="690"/>
        <v/>
      </c>
      <c r="FO31" s="155" t="str">
        <f t="shared" ref="FO31:HZ31" si="691">IFERROR(AVERAGE(FO10:FO29),"")</f>
        <v/>
      </c>
      <c r="FP31" s="155" t="str">
        <f t="shared" si="691"/>
        <v/>
      </c>
      <c r="FQ31" s="155" t="str">
        <f t="shared" si="691"/>
        <v/>
      </c>
      <c r="FR31" s="155" t="str">
        <f t="shared" si="691"/>
        <v/>
      </c>
      <c r="FS31" s="155" t="str">
        <f t="shared" si="691"/>
        <v/>
      </c>
      <c r="FT31" s="155" t="str">
        <f t="shared" si="691"/>
        <v/>
      </c>
      <c r="FU31" s="155" t="str">
        <f t="shared" si="691"/>
        <v/>
      </c>
      <c r="FV31" s="155" t="str">
        <f t="shared" si="691"/>
        <v/>
      </c>
      <c r="FW31" s="155" t="str">
        <f t="shared" si="691"/>
        <v/>
      </c>
      <c r="FX31" s="155" t="str">
        <f t="shared" si="691"/>
        <v/>
      </c>
      <c r="FY31" s="155" t="str">
        <f t="shared" si="691"/>
        <v/>
      </c>
      <c r="FZ31" s="155" t="str">
        <f t="shared" si="691"/>
        <v/>
      </c>
      <c r="GA31" s="155" t="str">
        <f t="shared" si="691"/>
        <v/>
      </c>
      <c r="GB31" s="155" t="str">
        <f t="shared" si="691"/>
        <v/>
      </c>
      <c r="GC31" s="155" t="str">
        <f t="shared" si="691"/>
        <v/>
      </c>
      <c r="GD31" s="155" t="str">
        <f t="shared" si="691"/>
        <v/>
      </c>
      <c r="GE31" s="155" t="str">
        <f t="shared" si="691"/>
        <v/>
      </c>
      <c r="GF31" s="155" t="str">
        <f t="shared" si="691"/>
        <v/>
      </c>
      <c r="GG31" s="155" t="str">
        <f t="shared" si="691"/>
        <v/>
      </c>
      <c r="GH31" s="155" t="str">
        <f t="shared" si="691"/>
        <v/>
      </c>
      <c r="GI31" s="155" t="str">
        <f t="shared" si="691"/>
        <v/>
      </c>
      <c r="GJ31" s="155" t="str">
        <f t="shared" si="691"/>
        <v/>
      </c>
      <c r="GK31" s="155" t="str">
        <f t="shared" si="691"/>
        <v/>
      </c>
      <c r="GL31" s="155" t="str">
        <f t="shared" si="691"/>
        <v/>
      </c>
      <c r="GM31" s="155" t="str">
        <f t="shared" si="691"/>
        <v/>
      </c>
      <c r="GN31" s="155" t="str">
        <f t="shared" si="691"/>
        <v/>
      </c>
      <c r="GO31" s="155" t="str">
        <f t="shared" si="691"/>
        <v/>
      </c>
      <c r="GP31" s="155" t="str">
        <f t="shared" si="691"/>
        <v/>
      </c>
      <c r="GQ31" s="155" t="str">
        <f t="shared" si="691"/>
        <v/>
      </c>
      <c r="GR31" s="155" t="str">
        <f t="shared" si="691"/>
        <v/>
      </c>
      <c r="GS31" s="155" t="str">
        <f t="shared" si="691"/>
        <v/>
      </c>
      <c r="GT31" s="155" t="str">
        <f t="shared" si="691"/>
        <v/>
      </c>
      <c r="GU31" s="155" t="str">
        <f t="shared" si="691"/>
        <v/>
      </c>
      <c r="GV31" s="155" t="str">
        <f t="shared" si="691"/>
        <v/>
      </c>
      <c r="GW31" s="155" t="str">
        <f t="shared" si="691"/>
        <v/>
      </c>
      <c r="GX31" s="155" t="str">
        <f t="shared" si="691"/>
        <v/>
      </c>
      <c r="GY31" s="155" t="str">
        <f t="shared" si="691"/>
        <v/>
      </c>
      <c r="GZ31" s="155" t="str">
        <f t="shared" si="691"/>
        <v/>
      </c>
      <c r="HA31" s="155" t="str">
        <f t="shared" si="691"/>
        <v/>
      </c>
      <c r="HB31" s="155" t="str">
        <f t="shared" si="691"/>
        <v/>
      </c>
      <c r="HC31" s="155" t="str">
        <f t="shared" si="691"/>
        <v/>
      </c>
      <c r="HD31" s="155" t="str">
        <f t="shared" si="691"/>
        <v/>
      </c>
      <c r="HE31" s="155" t="str">
        <f t="shared" si="691"/>
        <v/>
      </c>
      <c r="HF31" s="155" t="str">
        <f t="shared" si="691"/>
        <v/>
      </c>
      <c r="HG31" s="155" t="str">
        <f t="shared" si="691"/>
        <v/>
      </c>
      <c r="HH31" s="155" t="str">
        <f t="shared" si="691"/>
        <v/>
      </c>
      <c r="HI31" s="155" t="str">
        <f t="shared" si="691"/>
        <v/>
      </c>
      <c r="HJ31" s="155" t="str">
        <f t="shared" si="691"/>
        <v/>
      </c>
      <c r="HK31" s="155" t="str">
        <f t="shared" si="691"/>
        <v/>
      </c>
      <c r="HL31" s="155" t="str">
        <f t="shared" si="691"/>
        <v/>
      </c>
      <c r="HM31" s="155" t="str">
        <f t="shared" si="691"/>
        <v/>
      </c>
      <c r="HN31" s="155" t="str">
        <f t="shared" si="691"/>
        <v/>
      </c>
      <c r="HO31" s="155" t="str">
        <f t="shared" si="691"/>
        <v/>
      </c>
      <c r="HP31" s="155" t="str">
        <f t="shared" si="691"/>
        <v/>
      </c>
      <c r="HQ31" s="155" t="str">
        <f t="shared" si="691"/>
        <v/>
      </c>
      <c r="HR31" s="155" t="str">
        <f t="shared" si="691"/>
        <v/>
      </c>
      <c r="HS31" s="155" t="str">
        <f t="shared" si="691"/>
        <v/>
      </c>
      <c r="HT31" s="155" t="str">
        <f t="shared" si="691"/>
        <v/>
      </c>
      <c r="HU31" s="155" t="str">
        <f t="shared" si="691"/>
        <v/>
      </c>
      <c r="HV31" s="155" t="str">
        <f t="shared" si="691"/>
        <v/>
      </c>
      <c r="HW31" s="155" t="str">
        <f t="shared" si="691"/>
        <v/>
      </c>
      <c r="HX31" s="155" t="str">
        <f t="shared" si="691"/>
        <v/>
      </c>
      <c r="HY31" s="155" t="str">
        <f t="shared" si="691"/>
        <v/>
      </c>
      <c r="HZ31" s="155" t="str">
        <f t="shared" si="691"/>
        <v/>
      </c>
      <c r="IA31" s="155" t="str">
        <f t="shared" ref="IA31:KI31" si="692">IFERROR(AVERAGE(IA10:IA29),"")</f>
        <v/>
      </c>
      <c r="IB31" s="155" t="str">
        <f t="shared" si="692"/>
        <v/>
      </c>
      <c r="IC31" s="155" t="str">
        <f t="shared" si="692"/>
        <v/>
      </c>
      <c r="ID31" s="155" t="str">
        <f t="shared" si="692"/>
        <v/>
      </c>
      <c r="IE31" s="155" t="str">
        <f t="shared" si="692"/>
        <v/>
      </c>
      <c r="IF31" s="155" t="str">
        <f t="shared" si="692"/>
        <v/>
      </c>
      <c r="IG31" s="155" t="str">
        <f t="shared" si="692"/>
        <v/>
      </c>
      <c r="IH31" s="155" t="str">
        <f t="shared" si="692"/>
        <v/>
      </c>
      <c r="II31" s="155" t="str">
        <f t="shared" si="692"/>
        <v/>
      </c>
      <c r="IJ31" s="155" t="str">
        <f t="shared" si="692"/>
        <v/>
      </c>
      <c r="IK31" s="155" t="str">
        <f t="shared" si="692"/>
        <v/>
      </c>
      <c r="IL31" s="155" t="str">
        <f t="shared" si="692"/>
        <v/>
      </c>
      <c r="IM31" s="155" t="str">
        <f t="shared" si="692"/>
        <v/>
      </c>
      <c r="IN31" s="155" t="str">
        <f t="shared" si="692"/>
        <v/>
      </c>
      <c r="IO31" s="155" t="str">
        <f t="shared" si="692"/>
        <v/>
      </c>
      <c r="IP31" s="155" t="str">
        <f t="shared" si="692"/>
        <v/>
      </c>
      <c r="IQ31" s="155" t="str">
        <f t="shared" si="692"/>
        <v/>
      </c>
      <c r="IR31" s="155" t="str">
        <f t="shared" si="692"/>
        <v/>
      </c>
      <c r="IS31" s="155" t="str">
        <f t="shared" si="692"/>
        <v/>
      </c>
      <c r="IT31" s="155" t="str">
        <f t="shared" si="692"/>
        <v/>
      </c>
      <c r="IU31" s="155" t="str">
        <f t="shared" si="692"/>
        <v/>
      </c>
      <c r="IV31" s="155" t="str">
        <f t="shared" si="692"/>
        <v/>
      </c>
      <c r="IW31" s="155" t="str">
        <f t="shared" si="692"/>
        <v/>
      </c>
      <c r="IX31" s="155" t="str">
        <f t="shared" si="692"/>
        <v/>
      </c>
      <c r="IY31" s="155" t="str">
        <f t="shared" si="692"/>
        <v/>
      </c>
      <c r="IZ31" s="155" t="str">
        <f t="shared" si="692"/>
        <v/>
      </c>
      <c r="JA31" s="155" t="str">
        <f t="shared" si="692"/>
        <v/>
      </c>
      <c r="JB31" s="155" t="str">
        <f t="shared" si="692"/>
        <v/>
      </c>
      <c r="JC31" s="155" t="str">
        <f t="shared" si="692"/>
        <v/>
      </c>
      <c r="JD31" s="155" t="str">
        <f t="shared" si="692"/>
        <v/>
      </c>
      <c r="JE31" s="155" t="str">
        <f t="shared" si="692"/>
        <v/>
      </c>
      <c r="JF31" s="155" t="str">
        <f t="shared" si="692"/>
        <v/>
      </c>
      <c r="JG31" s="155" t="str">
        <f t="shared" si="692"/>
        <v/>
      </c>
      <c r="JH31" s="155" t="str">
        <f t="shared" si="692"/>
        <v/>
      </c>
      <c r="JI31" s="155" t="str">
        <f t="shared" si="692"/>
        <v/>
      </c>
      <c r="JJ31" s="155" t="str">
        <f t="shared" si="692"/>
        <v/>
      </c>
      <c r="JK31" s="155" t="str">
        <f t="shared" si="692"/>
        <v/>
      </c>
      <c r="JL31" s="155" t="str">
        <f t="shared" si="692"/>
        <v/>
      </c>
      <c r="JM31" s="155" t="str">
        <f t="shared" si="692"/>
        <v/>
      </c>
      <c r="JN31" s="155" t="str">
        <f t="shared" si="692"/>
        <v/>
      </c>
      <c r="JO31" s="155" t="str">
        <f t="shared" si="692"/>
        <v/>
      </c>
      <c r="JP31" s="155" t="str">
        <f t="shared" si="692"/>
        <v/>
      </c>
      <c r="JQ31" s="155" t="str">
        <f t="shared" si="692"/>
        <v/>
      </c>
      <c r="JR31" s="155" t="str">
        <f t="shared" si="692"/>
        <v/>
      </c>
      <c r="JS31" s="155" t="str">
        <f t="shared" si="692"/>
        <v/>
      </c>
      <c r="JT31" s="155" t="str">
        <f t="shared" si="692"/>
        <v/>
      </c>
      <c r="JU31" s="155" t="str">
        <f t="shared" si="692"/>
        <v/>
      </c>
      <c r="JV31" s="155" t="str">
        <f t="shared" si="692"/>
        <v/>
      </c>
      <c r="JW31" s="155" t="str">
        <f t="shared" si="692"/>
        <v/>
      </c>
      <c r="JX31" s="155" t="str">
        <f t="shared" si="692"/>
        <v/>
      </c>
      <c r="JY31" s="155" t="str">
        <f t="shared" si="692"/>
        <v/>
      </c>
      <c r="JZ31" s="155" t="str">
        <f t="shared" si="692"/>
        <v/>
      </c>
      <c r="KA31" s="155" t="str">
        <f t="shared" si="692"/>
        <v/>
      </c>
      <c r="KB31" s="155" t="str">
        <f t="shared" si="692"/>
        <v/>
      </c>
      <c r="KC31" s="155" t="str">
        <f t="shared" si="692"/>
        <v/>
      </c>
      <c r="KD31" s="155" t="str">
        <f t="shared" si="692"/>
        <v/>
      </c>
      <c r="KE31" s="155" t="str">
        <f t="shared" si="692"/>
        <v/>
      </c>
      <c r="KF31" s="155" t="str">
        <f t="shared" si="692"/>
        <v/>
      </c>
      <c r="KG31" s="155" t="str">
        <f t="shared" si="692"/>
        <v/>
      </c>
      <c r="KH31" s="155" t="str">
        <f t="shared" si="692"/>
        <v/>
      </c>
      <c r="KI31" s="155" t="str">
        <f t="shared" si="692"/>
        <v/>
      </c>
      <c r="KN31" s="115" t="s">
        <v>6</v>
      </c>
      <c r="KO31" s="135">
        <f>MIN(KP$31:RW$31)</f>
        <v>22.544400635190993</v>
      </c>
      <c r="KP31" s="135">
        <f>IF(KP30&lt;&gt;0,KP30^0.5,"")</f>
        <v>22.544400635190993</v>
      </c>
      <c r="KQ31" s="135" t="str">
        <f t="shared" ref="KQ31:NB31" si="693">IF(KQ30&lt;&gt;0,KQ30^0.5,"")</f>
        <v/>
      </c>
      <c r="KR31" s="135" t="str">
        <f t="shared" si="693"/>
        <v/>
      </c>
      <c r="KS31" s="135" t="str">
        <f t="shared" si="693"/>
        <v/>
      </c>
      <c r="KT31" s="135" t="str">
        <f t="shared" si="693"/>
        <v/>
      </c>
      <c r="KU31" s="135" t="str">
        <f t="shared" si="693"/>
        <v/>
      </c>
      <c r="KV31" s="135" t="str">
        <f t="shared" si="693"/>
        <v/>
      </c>
      <c r="KW31" s="135" t="str">
        <f t="shared" si="693"/>
        <v/>
      </c>
      <c r="KX31" s="135" t="str">
        <f t="shared" si="693"/>
        <v/>
      </c>
      <c r="KY31" s="135" t="str">
        <f t="shared" si="693"/>
        <v/>
      </c>
      <c r="KZ31" s="135" t="str">
        <f t="shared" si="693"/>
        <v/>
      </c>
      <c r="LA31" s="135" t="str">
        <f t="shared" si="693"/>
        <v/>
      </c>
      <c r="LB31" s="135" t="str">
        <f t="shared" si="693"/>
        <v/>
      </c>
      <c r="LC31" s="135" t="str">
        <f t="shared" si="693"/>
        <v/>
      </c>
      <c r="LD31" s="135" t="str">
        <f t="shared" si="693"/>
        <v/>
      </c>
      <c r="LE31" s="135" t="str">
        <f t="shared" si="693"/>
        <v/>
      </c>
      <c r="LF31" s="135" t="str">
        <f t="shared" si="693"/>
        <v/>
      </c>
      <c r="LG31" s="135" t="str">
        <f t="shared" si="693"/>
        <v/>
      </c>
      <c r="LH31" s="135" t="str">
        <f t="shared" si="693"/>
        <v/>
      </c>
      <c r="LI31" s="135" t="str">
        <f t="shared" si="693"/>
        <v/>
      </c>
      <c r="LJ31" s="135" t="str">
        <f t="shared" si="693"/>
        <v/>
      </c>
      <c r="LK31" s="135" t="str">
        <f t="shared" si="693"/>
        <v/>
      </c>
      <c r="LL31" s="135" t="str">
        <f t="shared" si="693"/>
        <v/>
      </c>
      <c r="LM31" s="135" t="str">
        <f t="shared" si="693"/>
        <v/>
      </c>
      <c r="LN31" s="135" t="str">
        <f t="shared" si="693"/>
        <v/>
      </c>
      <c r="LO31" s="135" t="str">
        <f t="shared" si="693"/>
        <v/>
      </c>
      <c r="LP31" s="135" t="str">
        <f t="shared" si="693"/>
        <v/>
      </c>
      <c r="LQ31" s="135" t="str">
        <f t="shared" si="693"/>
        <v/>
      </c>
      <c r="LR31" s="135" t="str">
        <f t="shared" si="693"/>
        <v/>
      </c>
      <c r="LS31" s="135" t="str">
        <f t="shared" si="693"/>
        <v/>
      </c>
      <c r="LT31" s="135" t="str">
        <f t="shared" si="693"/>
        <v/>
      </c>
      <c r="LU31" s="135" t="str">
        <f t="shared" si="693"/>
        <v/>
      </c>
      <c r="LV31" s="135" t="str">
        <f t="shared" si="693"/>
        <v/>
      </c>
      <c r="LW31" s="135" t="str">
        <f t="shared" si="693"/>
        <v/>
      </c>
      <c r="LX31" s="135" t="str">
        <f t="shared" si="693"/>
        <v/>
      </c>
      <c r="LY31" s="135" t="str">
        <f t="shared" si="693"/>
        <v/>
      </c>
      <c r="LZ31" s="135" t="str">
        <f t="shared" si="693"/>
        <v/>
      </c>
      <c r="MA31" s="135" t="str">
        <f t="shared" si="693"/>
        <v/>
      </c>
      <c r="MB31" s="135" t="str">
        <f t="shared" si="693"/>
        <v/>
      </c>
      <c r="MC31" s="135" t="str">
        <f t="shared" si="693"/>
        <v/>
      </c>
      <c r="MD31" s="135" t="str">
        <f t="shared" si="693"/>
        <v/>
      </c>
      <c r="ME31" s="135" t="str">
        <f t="shared" si="693"/>
        <v/>
      </c>
      <c r="MF31" s="135" t="str">
        <f t="shared" si="693"/>
        <v/>
      </c>
      <c r="MG31" s="135" t="str">
        <f t="shared" si="693"/>
        <v/>
      </c>
      <c r="MH31" s="135" t="str">
        <f t="shared" si="693"/>
        <v/>
      </c>
      <c r="MI31" s="135" t="str">
        <f t="shared" si="693"/>
        <v/>
      </c>
      <c r="MJ31" s="135" t="str">
        <f t="shared" si="693"/>
        <v/>
      </c>
      <c r="MK31" s="135" t="str">
        <f t="shared" si="693"/>
        <v/>
      </c>
      <c r="ML31" s="135" t="str">
        <f t="shared" si="693"/>
        <v/>
      </c>
      <c r="MM31" s="135" t="str">
        <f t="shared" si="693"/>
        <v/>
      </c>
      <c r="MN31" s="135" t="str">
        <f t="shared" si="693"/>
        <v/>
      </c>
      <c r="MO31" s="135" t="str">
        <f t="shared" si="693"/>
        <v/>
      </c>
      <c r="MP31" s="135" t="str">
        <f t="shared" si="693"/>
        <v/>
      </c>
      <c r="MQ31" s="135" t="str">
        <f t="shared" si="693"/>
        <v/>
      </c>
      <c r="MR31" s="135" t="str">
        <f t="shared" si="693"/>
        <v/>
      </c>
      <c r="MS31" s="135" t="str">
        <f t="shared" si="693"/>
        <v/>
      </c>
      <c r="MT31" s="135" t="str">
        <f t="shared" si="693"/>
        <v/>
      </c>
      <c r="MU31" s="135" t="str">
        <f t="shared" si="693"/>
        <v/>
      </c>
      <c r="MV31" s="135" t="str">
        <f t="shared" si="693"/>
        <v/>
      </c>
      <c r="MW31" s="135" t="str">
        <f t="shared" si="693"/>
        <v/>
      </c>
      <c r="MX31" s="135" t="str">
        <f t="shared" si="693"/>
        <v/>
      </c>
      <c r="MY31" s="135" t="str">
        <f t="shared" si="693"/>
        <v/>
      </c>
      <c r="MZ31" s="135" t="str">
        <f t="shared" si="693"/>
        <v/>
      </c>
      <c r="NA31" s="135" t="str">
        <f t="shared" si="693"/>
        <v/>
      </c>
      <c r="NB31" s="135" t="str">
        <f t="shared" si="693"/>
        <v/>
      </c>
      <c r="NC31" s="135" t="str">
        <f t="shared" ref="NC31:PN31" si="694">IF(NC30&lt;&gt;0,NC30^0.5,"")</f>
        <v/>
      </c>
      <c r="ND31" s="135" t="str">
        <f t="shared" si="694"/>
        <v/>
      </c>
      <c r="NE31" s="135" t="str">
        <f t="shared" si="694"/>
        <v/>
      </c>
      <c r="NF31" s="135" t="str">
        <f t="shared" si="694"/>
        <v/>
      </c>
      <c r="NG31" s="135" t="str">
        <f t="shared" si="694"/>
        <v/>
      </c>
      <c r="NH31" s="135" t="str">
        <f t="shared" si="694"/>
        <v/>
      </c>
      <c r="NI31" s="135" t="str">
        <f t="shared" si="694"/>
        <v/>
      </c>
      <c r="NJ31" s="135" t="str">
        <f t="shared" si="694"/>
        <v/>
      </c>
      <c r="NK31" s="135" t="str">
        <f t="shared" si="694"/>
        <v/>
      </c>
      <c r="NL31" s="135" t="str">
        <f t="shared" si="694"/>
        <v/>
      </c>
      <c r="NM31" s="135" t="str">
        <f t="shared" si="694"/>
        <v/>
      </c>
      <c r="NN31" s="135" t="str">
        <f t="shared" si="694"/>
        <v/>
      </c>
      <c r="NO31" s="135" t="str">
        <f t="shared" si="694"/>
        <v/>
      </c>
      <c r="NP31" s="135" t="str">
        <f t="shared" si="694"/>
        <v/>
      </c>
      <c r="NQ31" s="135" t="str">
        <f t="shared" si="694"/>
        <v/>
      </c>
      <c r="NR31" s="135" t="str">
        <f t="shared" si="694"/>
        <v/>
      </c>
      <c r="NS31" s="135" t="str">
        <f t="shared" si="694"/>
        <v/>
      </c>
      <c r="NT31" s="135" t="str">
        <f t="shared" si="694"/>
        <v/>
      </c>
      <c r="NU31" s="135" t="str">
        <f t="shared" si="694"/>
        <v/>
      </c>
      <c r="NV31" s="135" t="str">
        <f t="shared" si="694"/>
        <v/>
      </c>
      <c r="NW31" s="135" t="str">
        <f t="shared" si="694"/>
        <v/>
      </c>
      <c r="NX31" s="135" t="str">
        <f t="shared" si="694"/>
        <v/>
      </c>
      <c r="NY31" s="135" t="str">
        <f t="shared" si="694"/>
        <v/>
      </c>
      <c r="NZ31" s="135" t="str">
        <f t="shared" si="694"/>
        <v/>
      </c>
      <c r="OA31" s="135" t="str">
        <f t="shared" si="694"/>
        <v/>
      </c>
      <c r="OB31" s="135" t="str">
        <f t="shared" si="694"/>
        <v/>
      </c>
      <c r="OC31" s="135" t="str">
        <f t="shared" si="694"/>
        <v/>
      </c>
      <c r="OD31" s="135" t="str">
        <f t="shared" si="694"/>
        <v/>
      </c>
      <c r="OE31" s="135" t="str">
        <f t="shared" si="694"/>
        <v/>
      </c>
      <c r="OF31" s="135" t="str">
        <f t="shared" si="694"/>
        <v/>
      </c>
      <c r="OG31" s="135" t="str">
        <f t="shared" si="694"/>
        <v/>
      </c>
      <c r="OH31" s="135" t="str">
        <f t="shared" si="694"/>
        <v/>
      </c>
      <c r="OI31" s="135" t="str">
        <f t="shared" si="694"/>
        <v/>
      </c>
      <c r="OJ31" s="135" t="str">
        <f t="shared" si="694"/>
        <v/>
      </c>
      <c r="OK31" s="135" t="str">
        <f t="shared" si="694"/>
        <v/>
      </c>
      <c r="OL31" s="135" t="str">
        <f t="shared" si="694"/>
        <v/>
      </c>
      <c r="OM31" s="135" t="str">
        <f t="shared" si="694"/>
        <v/>
      </c>
      <c r="ON31" s="135" t="str">
        <f t="shared" si="694"/>
        <v/>
      </c>
      <c r="OO31" s="135" t="str">
        <f t="shared" si="694"/>
        <v/>
      </c>
      <c r="OP31" s="135" t="str">
        <f t="shared" si="694"/>
        <v/>
      </c>
      <c r="OQ31" s="135" t="str">
        <f t="shared" si="694"/>
        <v/>
      </c>
      <c r="OR31" s="135" t="str">
        <f t="shared" si="694"/>
        <v/>
      </c>
      <c r="OS31" s="135" t="str">
        <f t="shared" si="694"/>
        <v/>
      </c>
      <c r="OT31" s="135" t="str">
        <f t="shared" si="694"/>
        <v/>
      </c>
      <c r="OU31" s="135" t="str">
        <f t="shared" si="694"/>
        <v/>
      </c>
      <c r="OV31" s="135" t="str">
        <f t="shared" si="694"/>
        <v/>
      </c>
      <c r="OW31" s="135" t="str">
        <f t="shared" si="694"/>
        <v/>
      </c>
      <c r="OX31" s="135" t="str">
        <f t="shared" si="694"/>
        <v/>
      </c>
      <c r="OY31" s="135" t="str">
        <f t="shared" si="694"/>
        <v/>
      </c>
      <c r="OZ31" s="135" t="str">
        <f t="shared" si="694"/>
        <v/>
      </c>
      <c r="PA31" s="135" t="str">
        <f t="shared" si="694"/>
        <v/>
      </c>
      <c r="PB31" s="135" t="str">
        <f t="shared" si="694"/>
        <v/>
      </c>
      <c r="PC31" s="135" t="str">
        <f t="shared" si="694"/>
        <v/>
      </c>
      <c r="PD31" s="135" t="str">
        <f t="shared" si="694"/>
        <v/>
      </c>
      <c r="PE31" s="135" t="str">
        <f t="shared" si="694"/>
        <v/>
      </c>
      <c r="PF31" s="135" t="str">
        <f t="shared" si="694"/>
        <v/>
      </c>
      <c r="PG31" s="135" t="str">
        <f t="shared" si="694"/>
        <v/>
      </c>
      <c r="PH31" s="135" t="str">
        <f t="shared" si="694"/>
        <v/>
      </c>
      <c r="PI31" s="135" t="str">
        <f t="shared" si="694"/>
        <v/>
      </c>
      <c r="PJ31" s="135" t="str">
        <f t="shared" si="694"/>
        <v/>
      </c>
      <c r="PK31" s="135" t="str">
        <f t="shared" si="694"/>
        <v/>
      </c>
      <c r="PL31" s="135" t="str">
        <f t="shared" si="694"/>
        <v/>
      </c>
      <c r="PM31" s="135" t="str">
        <f t="shared" si="694"/>
        <v/>
      </c>
      <c r="PN31" s="135" t="str">
        <f t="shared" si="694"/>
        <v/>
      </c>
      <c r="PO31" s="135" t="str">
        <f t="shared" ref="PO31:RW31" si="695">IF(PO30&lt;&gt;0,PO30^0.5,"")</f>
        <v/>
      </c>
      <c r="PP31" s="135" t="str">
        <f t="shared" si="695"/>
        <v/>
      </c>
      <c r="PQ31" s="135" t="str">
        <f t="shared" si="695"/>
        <v/>
      </c>
      <c r="PR31" s="135" t="str">
        <f t="shared" si="695"/>
        <v/>
      </c>
      <c r="PS31" s="135" t="str">
        <f t="shared" si="695"/>
        <v/>
      </c>
      <c r="PT31" s="135" t="str">
        <f t="shared" si="695"/>
        <v/>
      </c>
      <c r="PU31" s="135" t="str">
        <f t="shared" si="695"/>
        <v/>
      </c>
      <c r="PV31" s="135" t="str">
        <f t="shared" si="695"/>
        <v/>
      </c>
      <c r="PW31" s="135" t="str">
        <f t="shared" si="695"/>
        <v/>
      </c>
      <c r="PX31" s="135" t="str">
        <f t="shared" si="695"/>
        <v/>
      </c>
      <c r="PY31" s="135" t="str">
        <f t="shared" si="695"/>
        <v/>
      </c>
      <c r="PZ31" s="135" t="str">
        <f t="shared" si="695"/>
        <v/>
      </c>
      <c r="QA31" s="135" t="str">
        <f t="shared" si="695"/>
        <v/>
      </c>
      <c r="QB31" s="135" t="str">
        <f t="shared" si="695"/>
        <v/>
      </c>
      <c r="QC31" s="135" t="str">
        <f t="shared" si="695"/>
        <v/>
      </c>
      <c r="QD31" s="135" t="str">
        <f t="shared" si="695"/>
        <v/>
      </c>
      <c r="QE31" s="135" t="str">
        <f t="shared" si="695"/>
        <v/>
      </c>
      <c r="QF31" s="135" t="str">
        <f t="shared" si="695"/>
        <v/>
      </c>
      <c r="QG31" s="135" t="str">
        <f t="shared" si="695"/>
        <v/>
      </c>
      <c r="QH31" s="135" t="str">
        <f t="shared" si="695"/>
        <v/>
      </c>
      <c r="QI31" s="135" t="str">
        <f t="shared" si="695"/>
        <v/>
      </c>
      <c r="QJ31" s="135" t="str">
        <f t="shared" si="695"/>
        <v/>
      </c>
      <c r="QK31" s="135" t="str">
        <f t="shared" si="695"/>
        <v/>
      </c>
      <c r="QL31" s="135" t="str">
        <f t="shared" si="695"/>
        <v/>
      </c>
      <c r="QM31" s="135" t="str">
        <f t="shared" si="695"/>
        <v/>
      </c>
      <c r="QN31" s="135" t="str">
        <f t="shared" si="695"/>
        <v/>
      </c>
      <c r="QO31" s="135" t="str">
        <f t="shared" si="695"/>
        <v/>
      </c>
      <c r="QP31" s="135" t="str">
        <f t="shared" si="695"/>
        <v/>
      </c>
      <c r="QQ31" s="135" t="str">
        <f t="shared" si="695"/>
        <v/>
      </c>
      <c r="QR31" s="135" t="str">
        <f t="shared" si="695"/>
        <v/>
      </c>
      <c r="QS31" s="135" t="str">
        <f t="shared" si="695"/>
        <v/>
      </c>
      <c r="QT31" s="135" t="str">
        <f t="shared" si="695"/>
        <v/>
      </c>
      <c r="QU31" s="135" t="str">
        <f t="shared" si="695"/>
        <v/>
      </c>
      <c r="QV31" s="135" t="str">
        <f t="shared" si="695"/>
        <v/>
      </c>
      <c r="QW31" s="135" t="str">
        <f t="shared" si="695"/>
        <v/>
      </c>
      <c r="QX31" s="135" t="str">
        <f t="shared" si="695"/>
        <v/>
      </c>
      <c r="QY31" s="135" t="str">
        <f t="shared" si="695"/>
        <v/>
      </c>
      <c r="QZ31" s="135" t="str">
        <f t="shared" si="695"/>
        <v/>
      </c>
      <c r="RA31" s="135" t="str">
        <f t="shared" si="695"/>
        <v/>
      </c>
      <c r="RB31" s="135" t="str">
        <f t="shared" si="695"/>
        <v/>
      </c>
      <c r="RC31" s="135" t="str">
        <f t="shared" si="695"/>
        <v/>
      </c>
      <c r="RD31" s="135" t="str">
        <f t="shared" si="695"/>
        <v/>
      </c>
      <c r="RE31" s="135" t="str">
        <f t="shared" si="695"/>
        <v/>
      </c>
      <c r="RF31" s="135" t="str">
        <f t="shared" si="695"/>
        <v/>
      </c>
      <c r="RG31" s="135" t="str">
        <f t="shared" si="695"/>
        <v/>
      </c>
      <c r="RH31" s="135" t="str">
        <f t="shared" si="695"/>
        <v/>
      </c>
      <c r="RI31" s="135" t="str">
        <f t="shared" si="695"/>
        <v/>
      </c>
      <c r="RJ31" s="135" t="str">
        <f t="shared" si="695"/>
        <v/>
      </c>
      <c r="RK31" s="135" t="str">
        <f t="shared" si="695"/>
        <v/>
      </c>
      <c r="RL31" s="135" t="str">
        <f t="shared" si="695"/>
        <v/>
      </c>
      <c r="RM31" s="135" t="str">
        <f t="shared" si="695"/>
        <v/>
      </c>
      <c r="RN31" s="135" t="str">
        <f t="shared" si="695"/>
        <v/>
      </c>
      <c r="RO31" s="135" t="str">
        <f t="shared" si="695"/>
        <v/>
      </c>
      <c r="RP31" s="135" t="str">
        <f t="shared" si="695"/>
        <v/>
      </c>
      <c r="RQ31" s="135" t="str">
        <f t="shared" si="695"/>
        <v/>
      </c>
      <c r="RR31" s="135" t="str">
        <f t="shared" si="695"/>
        <v/>
      </c>
      <c r="RS31" s="135" t="str">
        <f t="shared" si="695"/>
        <v/>
      </c>
      <c r="RT31" s="135" t="str">
        <f t="shared" si="695"/>
        <v/>
      </c>
      <c r="RU31" s="135" t="str">
        <f t="shared" si="695"/>
        <v/>
      </c>
      <c r="RV31" s="135" t="str">
        <f t="shared" si="695"/>
        <v/>
      </c>
      <c r="RW31" s="135" t="str">
        <f t="shared" si="695"/>
        <v/>
      </c>
    </row>
    <row r="32" spans="2:491" ht="18.75" x14ac:dyDescent="0.3">
      <c r="B32" s="3"/>
      <c r="C32" s="27"/>
      <c r="D32" s="90" t="s">
        <v>38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BF32" s="115">
        <v>3</v>
      </c>
      <c r="BG32" s="152" t="str">
        <f t="shared" ref="BG32:BZ32" si="696">INDEX(input,BG$4,$BF7)</f>
        <v/>
      </c>
      <c r="BH32" s="153" t="str">
        <f t="shared" si="696"/>
        <v/>
      </c>
      <c r="BI32" s="153" t="str">
        <f t="shared" si="696"/>
        <v/>
      </c>
      <c r="BJ32" s="153" t="str">
        <f t="shared" si="696"/>
        <v/>
      </c>
      <c r="BK32" s="153" t="str">
        <f t="shared" si="696"/>
        <v/>
      </c>
      <c r="BL32" s="153" t="str">
        <f t="shared" si="696"/>
        <v/>
      </c>
      <c r="BM32" s="153" t="str">
        <f t="shared" si="696"/>
        <v/>
      </c>
      <c r="BN32" s="153" t="str">
        <f t="shared" si="696"/>
        <v/>
      </c>
      <c r="BO32" s="153" t="str">
        <f t="shared" si="696"/>
        <v/>
      </c>
      <c r="BP32" s="153" t="str">
        <f t="shared" si="696"/>
        <v/>
      </c>
      <c r="BQ32" s="153" t="str">
        <f t="shared" si="696"/>
        <v/>
      </c>
      <c r="BR32" s="153" t="str">
        <f t="shared" si="696"/>
        <v/>
      </c>
      <c r="BS32" s="153" t="str">
        <f t="shared" si="696"/>
        <v/>
      </c>
      <c r="BT32" s="153" t="str">
        <f t="shared" si="696"/>
        <v/>
      </c>
      <c r="BU32" s="153" t="str">
        <f t="shared" si="696"/>
        <v/>
      </c>
      <c r="BV32" s="153" t="str">
        <f t="shared" si="696"/>
        <v/>
      </c>
      <c r="BW32" s="153" t="str">
        <f t="shared" si="696"/>
        <v/>
      </c>
      <c r="BX32" s="153" t="str">
        <f t="shared" si="696"/>
        <v/>
      </c>
      <c r="BY32" s="153" t="str">
        <f t="shared" si="696"/>
        <v/>
      </c>
      <c r="BZ32" s="154" t="str">
        <f t="shared" si="696"/>
        <v/>
      </c>
      <c r="CB32" s="115">
        <v>3</v>
      </c>
      <c r="CC32" s="132" t="str">
        <f t="shared" si="689"/>
        <v/>
      </c>
      <c r="CD32" s="133" t="str">
        <f t="shared" si="666"/>
        <v/>
      </c>
      <c r="CE32" s="133" t="str">
        <f t="shared" si="667"/>
        <v/>
      </c>
      <c r="CF32" s="133" t="str">
        <f t="shared" si="668"/>
        <v/>
      </c>
      <c r="CG32" s="133" t="str">
        <f t="shared" si="669"/>
        <v/>
      </c>
      <c r="CH32" s="133" t="str">
        <f t="shared" si="670"/>
        <v/>
      </c>
      <c r="CI32" s="133" t="str">
        <f t="shared" si="671"/>
        <v/>
      </c>
      <c r="CJ32" s="133" t="str">
        <f t="shared" si="672"/>
        <v/>
      </c>
      <c r="CK32" s="133" t="str">
        <f t="shared" si="673"/>
        <v/>
      </c>
      <c r="CL32" s="133" t="str">
        <f t="shared" si="674"/>
        <v/>
      </c>
      <c r="CM32" s="133" t="str">
        <f t="shared" si="675"/>
        <v/>
      </c>
      <c r="CN32" s="133" t="str">
        <f t="shared" si="676"/>
        <v/>
      </c>
      <c r="CO32" s="133" t="str">
        <f t="shared" si="677"/>
        <v/>
      </c>
      <c r="CP32" s="133" t="str">
        <f t="shared" si="678"/>
        <v/>
      </c>
      <c r="CQ32" s="133" t="str">
        <f t="shared" si="679"/>
        <v/>
      </c>
      <c r="CR32" s="133" t="str">
        <f t="shared" si="680"/>
        <v/>
      </c>
      <c r="CS32" s="133" t="str">
        <f t="shared" si="681"/>
        <v/>
      </c>
      <c r="CT32" s="133" t="str">
        <f t="shared" si="682"/>
        <v/>
      </c>
      <c r="CU32" s="133" t="str">
        <f t="shared" si="683"/>
        <v/>
      </c>
      <c r="CV32" s="134" t="str">
        <f t="shared" si="684"/>
        <v/>
      </c>
      <c r="CY32" s="136">
        <f>+CC3</f>
        <v>1</v>
      </c>
      <c r="CZ32" s="136">
        <f>+CD3</f>
        <v>9</v>
      </c>
      <c r="DA32" s="115" t="s">
        <v>5</v>
      </c>
      <c r="DB32" s="137" t="str">
        <f>+DB33</f>
        <v/>
      </c>
      <c r="DC32" s="137" t="str">
        <f t="shared" ref="DC32:FN32" si="697">+DC33</f>
        <v/>
      </c>
      <c r="DD32" s="137" t="str">
        <f t="shared" si="697"/>
        <v/>
      </c>
      <c r="DE32" s="137" t="str">
        <f t="shared" si="697"/>
        <v/>
      </c>
      <c r="DF32" s="137" t="str">
        <f t="shared" si="697"/>
        <v/>
      </c>
      <c r="DG32" s="137" t="str">
        <f t="shared" si="697"/>
        <v/>
      </c>
      <c r="DH32" s="137" t="str">
        <f t="shared" si="697"/>
        <v/>
      </c>
      <c r="DI32" s="137" t="str">
        <f t="shared" si="697"/>
        <v/>
      </c>
      <c r="DJ32" s="137" t="str">
        <f t="shared" si="697"/>
        <v/>
      </c>
      <c r="DK32" s="137" t="str">
        <f t="shared" si="697"/>
        <v/>
      </c>
      <c r="DL32" s="137" t="str">
        <f t="shared" si="697"/>
        <v/>
      </c>
      <c r="DM32" s="137" t="str">
        <f t="shared" si="697"/>
        <v/>
      </c>
      <c r="DN32" s="137" t="str">
        <f t="shared" si="697"/>
        <v/>
      </c>
      <c r="DO32" s="137" t="str">
        <f t="shared" si="697"/>
        <v/>
      </c>
      <c r="DP32" s="137" t="str">
        <f t="shared" si="697"/>
        <v/>
      </c>
      <c r="DQ32" s="137" t="str">
        <f t="shared" si="697"/>
        <v/>
      </c>
      <c r="DR32" s="137" t="str">
        <f t="shared" si="697"/>
        <v/>
      </c>
      <c r="DS32" s="137" t="str">
        <f t="shared" si="697"/>
        <v/>
      </c>
      <c r="DT32" s="137" t="str">
        <f t="shared" si="697"/>
        <v/>
      </c>
      <c r="DU32" s="137" t="str">
        <f t="shared" si="697"/>
        <v/>
      </c>
      <c r="DV32" s="137" t="str">
        <f t="shared" si="697"/>
        <v/>
      </c>
      <c r="DW32" s="137" t="str">
        <f t="shared" si="697"/>
        <v/>
      </c>
      <c r="DX32" s="137" t="str">
        <f t="shared" si="697"/>
        <v/>
      </c>
      <c r="DY32" s="137" t="str">
        <f t="shared" si="697"/>
        <v/>
      </c>
      <c r="DZ32" s="137" t="str">
        <f t="shared" si="697"/>
        <v/>
      </c>
      <c r="EA32" s="137" t="str">
        <f t="shared" si="697"/>
        <v/>
      </c>
      <c r="EB32" s="137" t="str">
        <f t="shared" si="697"/>
        <v/>
      </c>
      <c r="EC32" s="137" t="str">
        <f t="shared" si="697"/>
        <v/>
      </c>
      <c r="ED32" s="137" t="str">
        <f t="shared" si="697"/>
        <v/>
      </c>
      <c r="EE32" s="137" t="str">
        <f t="shared" si="697"/>
        <v/>
      </c>
      <c r="EF32" s="137" t="str">
        <f t="shared" si="697"/>
        <v/>
      </c>
      <c r="EG32" s="137" t="str">
        <f t="shared" si="697"/>
        <v/>
      </c>
      <c r="EH32" s="137" t="str">
        <f t="shared" si="697"/>
        <v/>
      </c>
      <c r="EI32" s="137" t="str">
        <f t="shared" si="697"/>
        <v/>
      </c>
      <c r="EJ32" s="137" t="str">
        <f t="shared" si="697"/>
        <v/>
      </c>
      <c r="EK32" s="137" t="str">
        <f t="shared" si="697"/>
        <v/>
      </c>
      <c r="EL32" s="137" t="str">
        <f t="shared" si="697"/>
        <v/>
      </c>
      <c r="EM32" s="137" t="str">
        <f t="shared" si="697"/>
        <v/>
      </c>
      <c r="EN32" s="137" t="str">
        <f t="shared" si="697"/>
        <v/>
      </c>
      <c r="EO32" s="137" t="str">
        <f t="shared" si="697"/>
        <v/>
      </c>
      <c r="EP32" s="137" t="str">
        <f t="shared" si="697"/>
        <v/>
      </c>
      <c r="EQ32" s="137" t="str">
        <f t="shared" si="697"/>
        <v/>
      </c>
      <c r="ER32" s="137" t="str">
        <f t="shared" si="697"/>
        <v/>
      </c>
      <c r="ES32" s="137" t="str">
        <f t="shared" si="697"/>
        <v/>
      </c>
      <c r="ET32" s="137" t="str">
        <f t="shared" si="697"/>
        <v/>
      </c>
      <c r="EU32" s="137" t="str">
        <f t="shared" si="697"/>
        <v/>
      </c>
      <c r="EV32" s="137" t="str">
        <f t="shared" si="697"/>
        <v/>
      </c>
      <c r="EW32" s="137" t="str">
        <f t="shared" si="697"/>
        <v/>
      </c>
      <c r="EX32" s="137" t="str">
        <f t="shared" si="697"/>
        <v/>
      </c>
      <c r="EY32" s="137" t="str">
        <f t="shared" si="697"/>
        <v/>
      </c>
      <c r="EZ32" s="137" t="str">
        <f t="shared" si="697"/>
        <v/>
      </c>
      <c r="FA32" s="137" t="str">
        <f t="shared" si="697"/>
        <v/>
      </c>
      <c r="FB32" s="137" t="str">
        <f t="shared" si="697"/>
        <v/>
      </c>
      <c r="FC32" s="137" t="str">
        <f t="shared" si="697"/>
        <v/>
      </c>
      <c r="FD32" s="137" t="str">
        <f t="shared" si="697"/>
        <v/>
      </c>
      <c r="FE32" s="137" t="str">
        <f t="shared" si="697"/>
        <v/>
      </c>
      <c r="FF32" s="137" t="str">
        <f t="shared" si="697"/>
        <v/>
      </c>
      <c r="FG32" s="137" t="str">
        <f t="shared" si="697"/>
        <v/>
      </c>
      <c r="FH32" s="137" t="str">
        <f t="shared" si="697"/>
        <v/>
      </c>
      <c r="FI32" s="137" t="str">
        <f t="shared" si="697"/>
        <v/>
      </c>
      <c r="FJ32" s="137" t="str">
        <f t="shared" si="697"/>
        <v/>
      </c>
      <c r="FK32" s="137" t="str">
        <f t="shared" si="697"/>
        <v/>
      </c>
      <c r="FL32" s="137" t="str">
        <f t="shared" si="697"/>
        <v/>
      </c>
      <c r="FM32" s="137" t="str">
        <f t="shared" si="697"/>
        <v/>
      </c>
      <c r="FN32" s="137" t="str">
        <f t="shared" si="697"/>
        <v/>
      </c>
      <c r="FO32" s="137" t="str">
        <f t="shared" ref="FO32:HZ32" si="698">+FO33</f>
        <v/>
      </c>
      <c r="FP32" s="137" t="str">
        <f t="shared" si="698"/>
        <v/>
      </c>
      <c r="FQ32" s="137" t="str">
        <f t="shared" si="698"/>
        <v/>
      </c>
      <c r="FR32" s="137" t="str">
        <f t="shared" si="698"/>
        <v/>
      </c>
      <c r="FS32" s="137" t="str">
        <f t="shared" si="698"/>
        <v/>
      </c>
      <c r="FT32" s="137" t="str">
        <f t="shared" si="698"/>
        <v/>
      </c>
      <c r="FU32" s="137" t="str">
        <f t="shared" si="698"/>
        <v/>
      </c>
      <c r="FV32" s="137" t="str">
        <f t="shared" si="698"/>
        <v/>
      </c>
      <c r="FW32" s="137" t="str">
        <f t="shared" si="698"/>
        <v/>
      </c>
      <c r="FX32" s="137" t="str">
        <f t="shared" si="698"/>
        <v/>
      </c>
      <c r="FY32" s="137" t="str">
        <f t="shared" si="698"/>
        <v/>
      </c>
      <c r="FZ32" s="137" t="str">
        <f t="shared" si="698"/>
        <v/>
      </c>
      <c r="GA32" s="137" t="str">
        <f t="shared" si="698"/>
        <v/>
      </c>
      <c r="GB32" s="137" t="str">
        <f t="shared" si="698"/>
        <v/>
      </c>
      <c r="GC32" s="137" t="str">
        <f t="shared" si="698"/>
        <v/>
      </c>
      <c r="GD32" s="137" t="str">
        <f t="shared" si="698"/>
        <v/>
      </c>
      <c r="GE32" s="137" t="str">
        <f t="shared" si="698"/>
        <v/>
      </c>
      <c r="GF32" s="137" t="str">
        <f t="shared" si="698"/>
        <v/>
      </c>
      <c r="GG32" s="137" t="str">
        <f t="shared" si="698"/>
        <v/>
      </c>
      <c r="GH32" s="137" t="str">
        <f t="shared" si="698"/>
        <v/>
      </c>
      <c r="GI32" s="137" t="str">
        <f t="shared" si="698"/>
        <v/>
      </c>
      <c r="GJ32" s="137" t="str">
        <f t="shared" si="698"/>
        <v/>
      </c>
      <c r="GK32" s="137" t="str">
        <f t="shared" si="698"/>
        <v/>
      </c>
      <c r="GL32" s="137" t="str">
        <f t="shared" si="698"/>
        <v/>
      </c>
      <c r="GM32" s="137" t="str">
        <f t="shared" si="698"/>
        <v/>
      </c>
      <c r="GN32" s="137" t="str">
        <f t="shared" si="698"/>
        <v/>
      </c>
      <c r="GO32" s="137" t="str">
        <f t="shared" si="698"/>
        <v/>
      </c>
      <c r="GP32" s="137" t="str">
        <f t="shared" si="698"/>
        <v/>
      </c>
      <c r="GQ32" s="137" t="str">
        <f t="shared" si="698"/>
        <v/>
      </c>
      <c r="GR32" s="137" t="str">
        <f t="shared" si="698"/>
        <v/>
      </c>
      <c r="GS32" s="137" t="str">
        <f t="shared" si="698"/>
        <v/>
      </c>
      <c r="GT32" s="137" t="str">
        <f t="shared" si="698"/>
        <v/>
      </c>
      <c r="GU32" s="137" t="str">
        <f t="shared" si="698"/>
        <v/>
      </c>
      <c r="GV32" s="137" t="str">
        <f t="shared" si="698"/>
        <v/>
      </c>
      <c r="GW32" s="137" t="str">
        <f t="shared" si="698"/>
        <v/>
      </c>
      <c r="GX32" s="137" t="str">
        <f t="shared" si="698"/>
        <v/>
      </c>
      <c r="GY32" s="137" t="str">
        <f t="shared" si="698"/>
        <v/>
      </c>
      <c r="GZ32" s="137" t="str">
        <f t="shared" si="698"/>
        <v/>
      </c>
      <c r="HA32" s="137" t="str">
        <f t="shared" si="698"/>
        <v/>
      </c>
      <c r="HB32" s="137" t="str">
        <f t="shared" si="698"/>
        <v/>
      </c>
      <c r="HC32" s="137" t="str">
        <f t="shared" si="698"/>
        <v/>
      </c>
      <c r="HD32" s="137" t="str">
        <f t="shared" si="698"/>
        <v/>
      </c>
      <c r="HE32" s="137" t="str">
        <f t="shared" si="698"/>
        <v/>
      </c>
      <c r="HF32" s="137" t="str">
        <f t="shared" si="698"/>
        <v/>
      </c>
      <c r="HG32" s="137" t="str">
        <f t="shared" si="698"/>
        <v/>
      </c>
      <c r="HH32" s="137" t="str">
        <f t="shared" si="698"/>
        <v/>
      </c>
      <c r="HI32" s="137" t="str">
        <f t="shared" si="698"/>
        <v/>
      </c>
      <c r="HJ32" s="137" t="str">
        <f t="shared" si="698"/>
        <v/>
      </c>
      <c r="HK32" s="137" t="str">
        <f t="shared" si="698"/>
        <v/>
      </c>
      <c r="HL32" s="137" t="str">
        <f t="shared" si="698"/>
        <v/>
      </c>
      <c r="HM32" s="137" t="str">
        <f t="shared" si="698"/>
        <v/>
      </c>
      <c r="HN32" s="137" t="str">
        <f t="shared" si="698"/>
        <v/>
      </c>
      <c r="HO32" s="137" t="str">
        <f t="shared" si="698"/>
        <v/>
      </c>
      <c r="HP32" s="137" t="str">
        <f t="shared" si="698"/>
        <v/>
      </c>
      <c r="HQ32" s="137" t="str">
        <f t="shared" si="698"/>
        <v/>
      </c>
      <c r="HR32" s="137" t="str">
        <f t="shared" si="698"/>
        <v/>
      </c>
      <c r="HS32" s="137" t="str">
        <f t="shared" si="698"/>
        <v/>
      </c>
      <c r="HT32" s="137" t="str">
        <f t="shared" si="698"/>
        <v/>
      </c>
      <c r="HU32" s="137" t="str">
        <f t="shared" si="698"/>
        <v/>
      </c>
      <c r="HV32" s="137" t="str">
        <f t="shared" si="698"/>
        <v/>
      </c>
      <c r="HW32" s="137" t="str">
        <f t="shared" si="698"/>
        <v/>
      </c>
      <c r="HX32" s="137" t="str">
        <f t="shared" si="698"/>
        <v/>
      </c>
      <c r="HY32" s="137" t="str">
        <f t="shared" si="698"/>
        <v/>
      </c>
      <c r="HZ32" s="137" t="str">
        <f t="shared" si="698"/>
        <v/>
      </c>
      <c r="IA32" s="137" t="str">
        <f t="shared" ref="IA32:KI32" si="699">+IA33</f>
        <v/>
      </c>
      <c r="IB32" s="137" t="str">
        <f t="shared" si="699"/>
        <v/>
      </c>
      <c r="IC32" s="137" t="str">
        <f t="shared" si="699"/>
        <v/>
      </c>
      <c r="ID32" s="137" t="str">
        <f t="shared" si="699"/>
        <v/>
      </c>
      <c r="IE32" s="137" t="str">
        <f t="shared" si="699"/>
        <v/>
      </c>
      <c r="IF32" s="137" t="str">
        <f t="shared" si="699"/>
        <v/>
      </c>
      <c r="IG32" s="137" t="str">
        <f t="shared" si="699"/>
        <v/>
      </c>
      <c r="IH32" s="137" t="str">
        <f t="shared" si="699"/>
        <v/>
      </c>
      <c r="II32" s="137" t="str">
        <f t="shared" si="699"/>
        <v/>
      </c>
      <c r="IJ32" s="137" t="str">
        <f t="shared" si="699"/>
        <v/>
      </c>
      <c r="IK32" s="137" t="str">
        <f t="shared" si="699"/>
        <v/>
      </c>
      <c r="IL32" s="137" t="str">
        <f t="shared" si="699"/>
        <v/>
      </c>
      <c r="IM32" s="137" t="str">
        <f t="shared" si="699"/>
        <v/>
      </c>
      <c r="IN32" s="137" t="str">
        <f t="shared" si="699"/>
        <v/>
      </c>
      <c r="IO32" s="137" t="str">
        <f t="shared" si="699"/>
        <v/>
      </c>
      <c r="IP32" s="137" t="str">
        <f t="shared" si="699"/>
        <v/>
      </c>
      <c r="IQ32" s="137" t="str">
        <f t="shared" si="699"/>
        <v/>
      </c>
      <c r="IR32" s="137" t="str">
        <f t="shared" si="699"/>
        <v/>
      </c>
      <c r="IS32" s="137" t="str">
        <f t="shared" si="699"/>
        <v/>
      </c>
      <c r="IT32" s="137" t="str">
        <f t="shared" si="699"/>
        <v/>
      </c>
      <c r="IU32" s="137" t="str">
        <f t="shared" si="699"/>
        <v/>
      </c>
      <c r="IV32" s="137" t="str">
        <f t="shared" si="699"/>
        <v/>
      </c>
      <c r="IW32" s="137" t="str">
        <f t="shared" si="699"/>
        <v/>
      </c>
      <c r="IX32" s="137" t="str">
        <f t="shared" si="699"/>
        <v/>
      </c>
      <c r="IY32" s="137" t="str">
        <f t="shared" si="699"/>
        <v/>
      </c>
      <c r="IZ32" s="137" t="str">
        <f t="shared" si="699"/>
        <v/>
      </c>
      <c r="JA32" s="137" t="str">
        <f t="shared" si="699"/>
        <v/>
      </c>
      <c r="JB32" s="137" t="str">
        <f t="shared" si="699"/>
        <v/>
      </c>
      <c r="JC32" s="137" t="str">
        <f t="shared" si="699"/>
        <v/>
      </c>
      <c r="JD32" s="137" t="str">
        <f t="shared" si="699"/>
        <v/>
      </c>
      <c r="JE32" s="137" t="str">
        <f t="shared" si="699"/>
        <v/>
      </c>
      <c r="JF32" s="137" t="str">
        <f t="shared" si="699"/>
        <v/>
      </c>
      <c r="JG32" s="137" t="str">
        <f t="shared" si="699"/>
        <v/>
      </c>
      <c r="JH32" s="137" t="str">
        <f t="shared" si="699"/>
        <v/>
      </c>
      <c r="JI32" s="137" t="str">
        <f t="shared" si="699"/>
        <v/>
      </c>
      <c r="JJ32" s="137" t="str">
        <f t="shared" si="699"/>
        <v/>
      </c>
      <c r="JK32" s="137" t="str">
        <f t="shared" si="699"/>
        <v/>
      </c>
      <c r="JL32" s="137" t="str">
        <f t="shared" si="699"/>
        <v/>
      </c>
      <c r="JM32" s="137" t="str">
        <f t="shared" si="699"/>
        <v/>
      </c>
      <c r="JN32" s="137" t="str">
        <f t="shared" si="699"/>
        <v/>
      </c>
      <c r="JO32" s="137" t="str">
        <f t="shared" si="699"/>
        <v/>
      </c>
      <c r="JP32" s="137" t="str">
        <f t="shared" si="699"/>
        <v/>
      </c>
      <c r="JQ32" s="137" t="str">
        <f t="shared" si="699"/>
        <v/>
      </c>
      <c r="JR32" s="137" t="str">
        <f t="shared" si="699"/>
        <v/>
      </c>
      <c r="JS32" s="137" t="str">
        <f t="shared" si="699"/>
        <v/>
      </c>
      <c r="JT32" s="137" t="str">
        <f t="shared" si="699"/>
        <v/>
      </c>
      <c r="JU32" s="137" t="str">
        <f t="shared" si="699"/>
        <v/>
      </c>
      <c r="JV32" s="137" t="str">
        <f t="shared" si="699"/>
        <v/>
      </c>
      <c r="JW32" s="137" t="str">
        <f t="shared" si="699"/>
        <v/>
      </c>
      <c r="JX32" s="137" t="str">
        <f t="shared" si="699"/>
        <v/>
      </c>
      <c r="JY32" s="137" t="str">
        <f t="shared" si="699"/>
        <v/>
      </c>
      <c r="JZ32" s="137" t="str">
        <f t="shared" si="699"/>
        <v/>
      </c>
      <c r="KA32" s="137" t="str">
        <f t="shared" si="699"/>
        <v/>
      </c>
      <c r="KB32" s="137" t="str">
        <f t="shared" si="699"/>
        <v/>
      </c>
      <c r="KC32" s="137" t="str">
        <f t="shared" si="699"/>
        <v/>
      </c>
      <c r="KD32" s="137" t="str">
        <f t="shared" si="699"/>
        <v/>
      </c>
      <c r="KE32" s="137" t="str">
        <f t="shared" si="699"/>
        <v/>
      </c>
      <c r="KF32" s="137" t="str">
        <f t="shared" si="699"/>
        <v/>
      </c>
      <c r="KG32" s="137" t="str">
        <f t="shared" si="699"/>
        <v/>
      </c>
      <c r="KH32" s="137" t="str">
        <f t="shared" si="699"/>
        <v/>
      </c>
      <c r="KI32" s="137" t="str">
        <f t="shared" si="699"/>
        <v/>
      </c>
      <c r="KN32" s="115" t="s">
        <v>7</v>
      </c>
      <c r="KO32" s="135">
        <f>MAX(KP$31:RW$31)</f>
        <v>22.544400635190993</v>
      </c>
      <c r="KP32" s="137" t="str">
        <f>IFERROR((KP31-$KO31)*$KO35+1,"")</f>
        <v/>
      </c>
      <c r="KQ32" s="137" t="str">
        <f t="shared" ref="KQ32:NB32" si="700">IFERROR((KQ31-$KO31)*$KO35+1,"")</f>
        <v/>
      </c>
      <c r="KR32" s="137" t="str">
        <f t="shared" si="700"/>
        <v/>
      </c>
      <c r="KS32" s="137" t="str">
        <f t="shared" si="700"/>
        <v/>
      </c>
      <c r="KT32" s="137" t="str">
        <f t="shared" si="700"/>
        <v/>
      </c>
      <c r="KU32" s="137" t="str">
        <f t="shared" si="700"/>
        <v/>
      </c>
      <c r="KV32" s="137" t="str">
        <f t="shared" si="700"/>
        <v/>
      </c>
      <c r="KW32" s="137" t="str">
        <f t="shared" si="700"/>
        <v/>
      </c>
      <c r="KX32" s="137" t="str">
        <f t="shared" si="700"/>
        <v/>
      </c>
      <c r="KY32" s="137" t="str">
        <f t="shared" si="700"/>
        <v/>
      </c>
      <c r="KZ32" s="137" t="str">
        <f t="shared" si="700"/>
        <v/>
      </c>
      <c r="LA32" s="137" t="str">
        <f t="shared" si="700"/>
        <v/>
      </c>
      <c r="LB32" s="137" t="str">
        <f t="shared" si="700"/>
        <v/>
      </c>
      <c r="LC32" s="137" t="str">
        <f t="shared" si="700"/>
        <v/>
      </c>
      <c r="LD32" s="137" t="str">
        <f t="shared" si="700"/>
        <v/>
      </c>
      <c r="LE32" s="137" t="str">
        <f t="shared" si="700"/>
        <v/>
      </c>
      <c r="LF32" s="137" t="str">
        <f t="shared" si="700"/>
        <v/>
      </c>
      <c r="LG32" s="137" t="str">
        <f t="shared" si="700"/>
        <v/>
      </c>
      <c r="LH32" s="137" t="str">
        <f t="shared" si="700"/>
        <v/>
      </c>
      <c r="LI32" s="137" t="str">
        <f t="shared" si="700"/>
        <v/>
      </c>
      <c r="LJ32" s="137" t="str">
        <f t="shared" si="700"/>
        <v/>
      </c>
      <c r="LK32" s="137" t="str">
        <f t="shared" si="700"/>
        <v/>
      </c>
      <c r="LL32" s="137" t="str">
        <f t="shared" si="700"/>
        <v/>
      </c>
      <c r="LM32" s="137" t="str">
        <f t="shared" si="700"/>
        <v/>
      </c>
      <c r="LN32" s="137" t="str">
        <f t="shared" si="700"/>
        <v/>
      </c>
      <c r="LO32" s="137" t="str">
        <f t="shared" si="700"/>
        <v/>
      </c>
      <c r="LP32" s="137" t="str">
        <f t="shared" si="700"/>
        <v/>
      </c>
      <c r="LQ32" s="137" t="str">
        <f t="shared" si="700"/>
        <v/>
      </c>
      <c r="LR32" s="137" t="str">
        <f t="shared" si="700"/>
        <v/>
      </c>
      <c r="LS32" s="137" t="str">
        <f t="shared" si="700"/>
        <v/>
      </c>
      <c r="LT32" s="137" t="str">
        <f t="shared" si="700"/>
        <v/>
      </c>
      <c r="LU32" s="137" t="str">
        <f t="shared" si="700"/>
        <v/>
      </c>
      <c r="LV32" s="137" t="str">
        <f t="shared" si="700"/>
        <v/>
      </c>
      <c r="LW32" s="137" t="str">
        <f t="shared" si="700"/>
        <v/>
      </c>
      <c r="LX32" s="137" t="str">
        <f t="shared" si="700"/>
        <v/>
      </c>
      <c r="LY32" s="137" t="str">
        <f t="shared" si="700"/>
        <v/>
      </c>
      <c r="LZ32" s="137" t="str">
        <f t="shared" si="700"/>
        <v/>
      </c>
      <c r="MA32" s="137" t="str">
        <f t="shared" si="700"/>
        <v/>
      </c>
      <c r="MB32" s="137" t="str">
        <f t="shared" si="700"/>
        <v/>
      </c>
      <c r="MC32" s="137" t="str">
        <f t="shared" si="700"/>
        <v/>
      </c>
      <c r="MD32" s="137" t="str">
        <f t="shared" si="700"/>
        <v/>
      </c>
      <c r="ME32" s="137" t="str">
        <f t="shared" si="700"/>
        <v/>
      </c>
      <c r="MF32" s="137" t="str">
        <f t="shared" si="700"/>
        <v/>
      </c>
      <c r="MG32" s="137" t="str">
        <f t="shared" si="700"/>
        <v/>
      </c>
      <c r="MH32" s="137" t="str">
        <f t="shared" si="700"/>
        <v/>
      </c>
      <c r="MI32" s="137" t="str">
        <f t="shared" si="700"/>
        <v/>
      </c>
      <c r="MJ32" s="137" t="str">
        <f t="shared" si="700"/>
        <v/>
      </c>
      <c r="MK32" s="137" t="str">
        <f t="shared" si="700"/>
        <v/>
      </c>
      <c r="ML32" s="137" t="str">
        <f t="shared" si="700"/>
        <v/>
      </c>
      <c r="MM32" s="137" t="str">
        <f t="shared" si="700"/>
        <v/>
      </c>
      <c r="MN32" s="137" t="str">
        <f t="shared" si="700"/>
        <v/>
      </c>
      <c r="MO32" s="137" t="str">
        <f t="shared" si="700"/>
        <v/>
      </c>
      <c r="MP32" s="137" t="str">
        <f t="shared" si="700"/>
        <v/>
      </c>
      <c r="MQ32" s="137" t="str">
        <f t="shared" si="700"/>
        <v/>
      </c>
      <c r="MR32" s="137" t="str">
        <f t="shared" si="700"/>
        <v/>
      </c>
      <c r="MS32" s="137" t="str">
        <f t="shared" si="700"/>
        <v/>
      </c>
      <c r="MT32" s="137" t="str">
        <f t="shared" si="700"/>
        <v/>
      </c>
      <c r="MU32" s="137" t="str">
        <f t="shared" si="700"/>
        <v/>
      </c>
      <c r="MV32" s="137" t="str">
        <f t="shared" si="700"/>
        <v/>
      </c>
      <c r="MW32" s="137" t="str">
        <f t="shared" si="700"/>
        <v/>
      </c>
      <c r="MX32" s="137" t="str">
        <f t="shared" si="700"/>
        <v/>
      </c>
      <c r="MY32" s="137" t="str">
        <f t="shared" si="700"/>
        <v/>
      </c>
      <c r="MZ32" s="137" t="str">
        <f t="shared" si="700"/>
        <v/>
      </c>
      <c r="NA32" s="137" t="str">
        <f t="shared" si="700"/>
        <v/>
      </c>
      <c r="NB32" s="137" t="str">
        <f t="shared" si="700"/>
        <v/>
      </c>
      <c r="NC32" s="137" t="str">
        <f t="shared" ref="NC32:PN32" si="701">IFERROR((NC31-$KO31)*$KO35+1,"")</f>
        <v/>
      </c>
      <c r="ND32" s="137" t="str">
        <f t="shared" si="701"/>
        <v/>
      </c>
      <c r="NE32" s="137" t="str">
        <f t="shared" si="701"/>
        <v/>
      </c>
      <c r="NF32" s="137" t="str">
        <f t="shared" si="701"/>
        <v/>
      </c>
      <c r="NG32" s="137" t="str">
        <f t="shared" si="701"/>
        <v/>
      </c>
      <c r="NH32" s="137" t="str">
        <f t="shared" si="701"/>
        <v/>
      </c>
      <c r="NI32" s="137" t="str">
        <f t="shared" si="701"/>
        <v/>
      </c>
      <c r="NJ32" s="137" t="str">
        <f t="shared" si="701"/>
        <v/>
      </c>
      <c r="NK32" s="137" t="str">
        <f t="shared" si="701"/>
        <v/>
      </c>
      <c r="NL32" s="137" t="str">
        <f t="shared" si="701"/>
        <v/>
      </c>
      <c r="NM32" s="137" t="str">
        <f t="shared" si="701"/>
        <v/>
      </c>
      <c r="NN32" s="137" t="str">
        <f t="shared" si="701"/>
        <v/>
      </c>
      <c r="NO32" s="137" t="str">
        <f t="shared" si="701"/>
        <v/>
      </c>
      <c r="NP32" s="137" t="str">
        <f t="shared" si="701"/>
        <v/>
      </c>
      <c r="NQ32" s="137" t="str">
        <f t="shared" si="701"/>
        <v/>
      </c>
      <c r="NR32" s="137" t="str">
        <f t="shared" si="701"/>
        <v/>
      </c>
      <c r="NS32" s="137" t="str">
        <f t="shared" si="701"/>
        <v/>
      </c>
      <c r="NT32" s="137" t="str">
        <f t="shared" si="701"/>
        <v/>
      </c>
      <c r="NU32" s="137" t="str">
        <f t="shared" si="701"/>
        <v/>
      </c>
      <c r="NV32" s="137" t="str">
        <f t="shared" si="701"/>
        <v/>
      </c>
      <c r="NW32" s="137" t="str">
        <f t="shared" si="701"/>
        <v/>
      </c>
      <c r="NX32" s="137" t="str">
        <f t="shared" si="701"/>
        <v/>
      </c>
      <c r="NY32" s="137" t="str">
        <f t="shared" si="701"/>
        <v/>
      </c>
      <c r="NZ32" s="137" t="str">
        <f t="shared" si="701"/>
        <v/>
      </c>
      <c r="OA32" s="137" t="str">
        <f t="shared" si="701"/>
        <v/>
      </c>
      <c r="OB32" s="137" t="str">
        <f t="shared" si="701"/>
        <v/>
      </c>
      <c r="OC32" s="137" t="str">
        <f t="shared" si="701"/>
        <v/>
      </c>
      <c r="OD32" s="137" t="str">
        <f t="shared" si="701"/>
        <v/>
      </c>
      <c r="OE32" s="137" t="str">
        <f t="shared" si="701"/>
        <v/>
      </c>
      <c r="OF32" s="137" t="str">
        <f t="shared" si="701"/>
        <v/>
      </c>
      <c r="OG32" s="137" t="str">
        <f t="shared" si="701"/>
        <v/>
      </c>
      <c r="OH32" s="137" t="str">
        <f t="shared" si="701"/>
        <v/>
      </c>
      <c r="OI32" s="137" t="str">
        <f t="shared" si="701"/>
        <v/>
      </c>
      <c r="OJ32" s="137" t="str">
        <f t="shared" si="701"/>
        <v/>
      </c>
      <c r="OK32" s="137" t="str">
        <f t="shared" si="701"/>
        <v/>
      </c>
      <c r="OL32" s="137" t="str">
        <f t="shared" si="701"/>
        <v/>
      </c>
      <c r="OM32" s="137" t="str">
        <f t="shared" si="701"/>
        <v/>
      </c>
      <c r="ON32" s="137" t="str">
        <f t="shared" si="701"/>
        <v/>
      </c>
      <c r="OO32" s="137" t="str">
        <f t="shared" si="701"/>
        <v/>
      </c>
      <c r="OP32" s="137" t="str">
        <f t="shared" si="701"/>
        <v/>
      </c>
      <c r="OQ32" s="137" t="str">
        <f t="shared" si="701"/>
        <v/>
      </c>
      <c r="OR32" s="137" t="str">
        <f t="shared" si="701"/>
        <v/>
      </c>
      <c r="OS32" s="137" t="str">
        <f t="shared" si="701"/>
        <v/>
      </c>
      <c r="OT32" s="137" t="str">
        <f t="shared" si="701"/>
        <v/>
      </c>
      <c r="OU32" s="137" t="str">
        <f t="shared" si="701"/>
        <v/>
      </c>
      <c r="OV32" s="137" t="str">
        <f t="shared" si="701"/>
        <v/>
      </c>
      <c r="OW32" s="137" t="str">
        <f t="shared" si="701"/>
        <v/>
      </c>
      <c r="OX32" s="137" t="str">
        <f t="shared" si="701"/>
        <v/>
      </c>
      <c r="OY32" s="137" t="str">
        <f t="shared" si="701"/>
        <v/>
      </c>
      <c r="OZ32" s="137" t="str">
        <f t="shared" si="701"/>
        <v/>
      </c>
      <c r="PA32" s="137" t="str">
        <f t="shared" si="701"/>
        <v/>
      </c>
      <c r="PB32" s="137" t="str">
        <f t="shared" si="701"/>
        <v/>
      </c>
      <c r="PC32" s="137" t="str">
        <f t="shared" si="701"/>
        <v/>
      </c>
      <c r="PD32" s="137" t="str">
        <f t="shared" si="701"/>
        <v/>
      </c>
      <c r="PE32" s="137" t="str">
        <f t="shared" si="701"/>
        <v/>
      </c>
      <c r="PF32" s="137" t="str">
        <f t="shared" si="701"/>
        <v/>
      </c>
      <c r="PG32" s="137" t="str">
        <f t="shared" si="701"/>
        <v/>
      </c>
      <c r="PH32" s="137" t="str">
        <f t="shared" si="701"/>
        <v/>
      </c>
      <c r="PI32" s="137" t="str">
        <f t="shared" si="701"/>
        <v/>
      </c>
      <c r="PJ32" s="137" t="str">
        <f t="shared" si="701"/>
        <v/>
      </c>
      <c r="PK32" s="137" t="str">
        <f t="shared" si="701"/>
        <v/>
      </c>
      <c r="PL32" s="137" t="str">
        <f t="shared" si="701"/>
        <v/>
      </c>
      <c r="PM32" s="137" t="str">
        <f t="shared" si="701"/>
        <v/>
      </c>
      <c r="PN32" s="137" t="str">
        <f t="shared" si="701"/>
        <v/>
      </c>
      <c r="PO32" s="137" t="str">
        <f t="shared" ref="PO32:RW32" si="702">IFERROR((PO31-$KO31)*$KO35+1,"")</f>
        <v/>
      </c>
      <c r="PP32" s="137" t="str">
        <f t="shared" si="702"/>
        <v/>
      </c>
      <c r="PQ32" s="137" t="str">
        <f t="shared" si="702"/>
        <v/>
      </c>
      <c r="PR32" s="137" t="str">
        <f t="shared" si="702"/>
        <v/>
      </c>
      <c r="PS32" s="137" t="str">
        <f t="shared" si="702"/>
        <v/>
      </c>
      <c r="PT32" s="137" t="str">
        <f t="shared" si="702"/>
        <v/>
      </c>
      <c r="PU32" s="137" t="str">
        <f t="shared" si="702"/>
        <v/>
      </c>
      <c r="PV32" s="137" t="str">
        <f t="shared" si="702"/>
        <v/>
      </c>
      <c r="PW32" s="137" t="str">
        <f t="shared" si="702"/>
        <v/>
      </c>
      <c r="PX32" s="137" t="str">
        <f t="shared" si="702"/>
        <v/>
      </c>
      <c r="PY32" s="137" t="str">
        <f t="shared" si="702"/>
        <v/>
      </c>
      <c r="PZ32" s="137" t="str">
        <f t="shared" si="702"/>
        <v/>
      </c>
      <c r="QA32" s="137" t="str">
        <f t="shared" si="702"/>
        <v/>
      </c>
      <c r="QB32" s="137" t="str">
        <f t="shared" si="702"/>
        <v/>
      </c>
      <c r="QC32" s="137" t="str">
        <f t="shared" si="702"/>
        <v/>
      </c>
      <c r="QD32" s="137" t="str">
        <f t="shared" si="702"/>
        <v/>
      </c>
      <c r="QE32" s="137" t="str">
        <f t="shared" si="702"/>
        <v/>
      </c>
      <c r="QF32" s="137" t="str">
        <f t="shared" si="702"/>
        <v/>
      </c>
      <c r="QG32" s="137" t="str">
        <f t="shared" si="702"/>
        <v/>
      </c>
      <c r="QH32" s="137" t="str">
        <f t="shared" si="702"/>
        <v/>
      </c>
      <c r="QI32" s="137" t="str">
        <f t="shared" si="702"/>
        <v/>
      </c>
      <c r="QJ32" s="137" t="str">
        <f t="shared" si="702"/>
        <v/>
      </c>
      <c r="QK32" s="137" t="str">
        <f t="shared" si="702"/>
        <v/>
      </c>
      <c r="QL32" s="137" t="str">
        <f t="shared" si="702"/>
        <v/>
      </c>
      <c r="QM32" s="137" t="str">
        <f t="shared" si="702"/>
        <v/>
      </c>
      <c r="QN32" s="137" t="str">
        <f t="shared" si="702"/>
        <v/>
      </c>
      <c r="QO32" s="137" t="str">
        <f t="shared" si="702"/>
        <v/>
      </c>
      <c r="QP32" s="137" t="str">
        <f t="shared" si="702"/>
        <v/>
      </c>
      <c r="QQ32" s="137" t="str">
        <f t="shared" si="702"/>
        <v/>
      </c>
      <c r="QR32" s="137" t="str">
        <f t="shared" si="702"/>
        <v/>
      </c>
      <c r="QS32" s="137" t="str">
        <f t="shared" si="702"/>
        <v/>
      </c>
      <c r="QT32" s="137" t="str">
        <f t="shared" si="702"/>
        <v/>
      </c>
      <c r="QU32" s="137" t="str">
        <f t="shared" si="702"/>
        <v/>
      </c>
      <c r="QV32" s="137" t="str">
        <f t="shared" si="702"/>
        <v/>
      </c>
      <c r="QW32" s="137" t="str">
        <f t="shared" si="702"/>
        <v/>
      </c>
      <c r="QX32" s="137" t="str">
        <f t="shared" si="702"/>
        <v/>
      </c>
      <c r="QY32" s="137" t="str">
        <f t="shared" si="702"/>
        <v/>
      </c>
      <c r="QZ32" s="137" t="str">
        <f t="shared" si="702"/>
        <v/>
      </c>
      <c r="RA32" s="137" t="str">
        <f t="shared" si="702"/>
        <v/>
      </c>
      <c r="RB32" s="137" t="str">
        <f t="shared" si="702"/>
        <v/>
      </c>
      <c r="RC32" s="137" t="str">
        <f t="shared" si="702"/>
        <v/>
      </c>
      <c r="RD32" s="137" t="str">
        <f t="shared" si="702"/>
        <v/>
      </c>
      <c r="RE32" s="137" t="str">
        <f t="shared" si="702"/>
        <v/>
      </c>
      <c r="RF32" s="137" t="str">
        <f t="shared" si="702"/>
        <v/>
      </c>
      <c r="RG32" s="137" t="str">
        <f t="shared" si="702"/>
        <v/>
      </c>
      <c r="RH32" s="137" t="str">
        <f t="shared" si="702"/>
        <v/>
      </c>
      <c r="RI32" s="137" t="str">
        <f t="shared" si="702"/>
        <v/>
      </c>
      <c r="RJ32" s="137" t="str">
        <f t="shared" si="702"/>
        <v/>
      </c>
      <c r="RK32" s="137" t="str">
        <f t="shared" si="702"/>
        <v/>
      </c>
      <c r="RL32" s="137" t="str">
        <f t="shared" si="702"/>
        <v/>
      </c>
      <c r="RM32" s="137" t="str">
        <f t="shared" si="702"/>
        <v/>
      </c>
      <c r="RN32" s="137" t="str">
        <f t="shared" si="702"/>
        <v/>
      </c>
      <c r="RO32" s="137" t="str">
        <f t="shared" si="702"/>
        <v/>
      </c>
      <c r="RP32" s="137" t="str">
        <f t="shared" si="702"/>
        <v/>
      </c>
      <c r="RQ32" s="137" t="str">
        <f t="shared" si="702"/>
        <v/>
      </c>
      <c r="RR32" s="137" t="str">
        <f t="shared" si="702"/>
        <v/>
      </c>
      <c r="RS32" s="137" t="str">
        <f t="shared" si="702"/>
        <v/>
      </c>
      <c r="RT32" s="137" t="str">
        <f t="shared" si="702"/>
        <v/>
      </c>
      <c r="RU32" s="137" t="str">
        <f t="shared" si="702"/>
        <v/>
      </c>
      <c r="RV32" s="137" t="str">
        <f t="shared" si="702"/>
        <v/>
      </c>
      <c r="RW32" s="137" t="str">
        <f t="shared" si="702"/>
        <v/>
      </c>
    </row>
    <row r="33" spans="1:491" ht="15.75" thickBot="1" x14ac:dyDescent="0.3">
      <c r="B33" s="3"/>
      <c r="C33" s="3"/>
      <c r="D33" s="53" t="s">
        <v>39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BF33" s="115">
        <v>4</v>
      </c>
      <c r="BG33" s="152" t="str">
        <f t="shared" ref="BG33:BZ33" si="703">INDEX(input,BG$4,$BF8)</f>
        <v/>
      </c>
      <c r="BH33" s="153" t="str">
        <f t="shared" si="703"/>
        <v/>
      </c>
      <c r="BI33" s="153" t="str">
        <f t="shared" si="703"/>
        <v/>
      </c>
      <c r="BJ33" s="153" t="str">
        <f t="shared" si="703"/>
        <v/>
      </c>
      <c r="BK33" s="153" t="str">
        <f t="shared" si="703"/>
        <v/>
      </c>
      <c r="BL33" s="153" t="str">
        <f t="shared" si="703"/>
        <v/>
      </c>
      <c r="BM33" s="153" t="str">
        <f t="shared" si="703"/>
        <v/>
      </c>
      <c r="BN33" s="153" t="str">
        <f t="shared" si="703"/>
        <v/>
      </c>
      <c r="BO33" s="153" t="str">
        <f t="shared" si="703"/>
        <v/>
      </c>
      <c r="BP33" s="153" t="str">
        <f t="shared" si="703"/>
        <v/>
      </c>
      <c r="BQ33" s="153" t="str">
        <f t="shared" si="703"/>
        <v/>
      </c>
      <c r="BR33" s="153" t="str">
        <f t="shared" si="703"/>
        <v/>
      </c>
      <c r="BS33" s="153" t="str">
        <f t="shared" si="703"/>
        <v/>
      </c>
      <c r="BT33" s="153" t="str">
        <f t="shared" si="703"/>
        <v/>
      </c>
      <c r="BU33" s="153" t="str">
        <f t="shared" si="703"/>
        <v/>
      </c>
      <c r="BV33" s="153" t="str">
        <f t="shared" si="703"/>
        <v/>
      </c>
      <c r="BW33" s="153" t="str">
        <f t="shared" si="703"/>
        <v/>
      </c>
      <c r="BX33" s="153" t="str">
        <f t="shared" si="703"/>
        <v/>
      </c>
      <c r="BY33" s="153" t="str">
        <f t="shared" si="703"/>
        <v/>
      </c>
      <c r="BZ33" s="154" t="str">
        <f t="shared" si="703"/>
        <v/>
      </c>
      <c r="CB33" s="115">
        <v>4</v>
      </c>
      <c r="CC33" s="132" t="str">
        <f t="shared" si="689"/>
        <v/>
      </c>
      <c r="CD33" s="133" t="str">
        <f t="shared" si="666"/>
        <v/>
      </c>
      <c r="CE33" s="133" t="str">
        <f t="shared" si="667"/>
        <v/>
      </c>
      <c r="CF33" s="133" t="str">
        <f t="shared" si="668"/>
        <v/>
      </c>
      <c r="CG33" s="133" t="str">
        <f t="shared" si="669"/>
        <v/>
      </c>
      <c r="CH33" s="133" t="str">
        <f t="shared" si="670"/>
        <v/>
      </c>
      <c r="CI33" s="133" t="str">
        <f t="shared" si="671"/>
        <v/>
      </c>
      <c r="CJ33" s="133" t="str">
        <f t="shared" si="672"/>
        <v/>
      </c>
      <c r="CK33" s="133" t="str">
        <f t="shared" si="673"/>
        <v/>
      </c>
      <c r="CL33" s="133" t="str">
        <f t="shared" si="674"/>
        <v/>
      </c>
      <c r="CM33" s="133" t="str">
        <f t="shared" si="675"/>
        <v/>
      </c>
      <c r="CN33" s="133" t="str">
        <f t="shared" si="676"/>
        <v/>
      </c>
      <c r="CO33" s="133" t="str">
        <f t="shared" si="677"/>
        <v/>
      </c>
      <c r="CP33" s="133" t="str">
        <f t="shared" si="678"/>
        <v/>
      </c>
      <c r="CQ33" s="133" t="str">
        <f t="shared" si="679"/>
        <v/>
      </c>
      <c r="CR33" s="133" t="str">
        <f t="shared" si="680"/>
        <v/>
      </c>
      <c r="CS33" s="133" t="str">
        <f t="shared" si="681"/>
        <v/>
      </c>
      <c r="CT33" s="133" t="str">
        <f t="shared" si="682"/>
        <v/>
      </c>
      <c r="CU33" s="133" t="str">
        <f t="shared" si="683"/>
        <v/>
      </c>
      <c r="CV33" s="134" t="str">
        <f t="shared" si="684"/>
        <v/>
      </c>
      <c r="CX33" s="138" t="s">
        <v>8</v>
      </c>
      <c r="CY33" s="139">
        <f>+CZ32-CY32</f>
        <v>8</v>
      </c>
      <c r="CZ33" s="139">
        <f>+CZ31-CY31</f>
        <v>0</v>
      </c>
      <c r="DA33" s="115" t="s">
        <v>61</v>
      </c>
      <c r="DB33" s="139" t="str">
        <f>+KP32</f>
        <v/>
      </c>
      <c r="DC33" s="139" t="str">
        <f t="shared" ref="DC33:FN33" si="704">+KQ32</f>
        <v/>
      </c>
      <c r="DD33" s="139" t="str">
        <f t="shared" si="704"/>
        <v/>
      </c>
      <c r="DE33" s="139" t="str">
        <f t="shared" si="704"/>
        <v/>
      </c>
      <c r="DF33" s="139" t="str">
        <f t="shared" si="704"/>
        <v/>
      </c>
      <c r="DG33" s="139" t="str">
        <f t="shared" si="704"/>
        <v/>
      </c>
      <c r="DH33" s="139" t="str">
        <f t="shared" si="704"/>
        <v/>
      </c>
      <c r="DI33" s="139" t="str">
        <f t="shared" si="704"/>
        <v/>
      </c>
      <c r="DJ33" s="139" t="str">
        <f t="shared" si="704"/>
        <v/>
      </c>
      <c r="DK33" s="139" t="str">
        <f t="shared" si="704"/>
        <v/>
      </c>
      <c r="DL33" s="139" t="str">
        <f t="shared" si="704"/>
        <v/>
      </c>
      <c r="DM33" s="139" t="str">
        <f t="shared" si="704"/>
        <v/>
      </c>
      <c r="DN33" s="139" t="str">
        <f t="shared" si="704"/>
        <v/>
      </c>
      <c r="DO33" s="139" t="str">
        <f t="shared" si="704"/>
        <v/>
      </c>
      <c r="DP33" s="139" t="str">
        <f t="shared" si="704"/>
        <v/>
      </c>
      <c r="DQ33" s="139" t="str">
        <f t="shared" si="704"/>
        <v/>
      </c>
      <c r="DR33" s="139" t="str">
        <f t="shared" si="704"/>
        <v/>
      </c>
      <c r="DS33" s="139" t="str">
        <f t="shared" si="704"/>
        <v/>
      </c>
      <c r="DT33" s="139" t="str">
        <f t="shared" si="704"/>
        <v/>
      </c>
      <c r="DU33" s="139" t="str">
        <f t="shared" si="704"/>
        <v/>
      </c>
      <c r="DV33" s="139" t="str">
        <f t="shared" si="704"/>
        <v/>
      </c>
      <c r="DW33" s="139" t="str">
        <f t="shared" si="704"/>
        <v/>
      </c>
      <c r="DX33" s="139" t="str">
        <f t="shared" si="704"/>
        <v/>
      </c>
      <c r="DY33" s="139" t="str">
        <f t="shared" si="704"/>
        <v/>
      </c>
      <c r="DZ33" s="139" t="str">
        <f t="shared" si="704"/>
        <v/>
      </c>
      <c r="EA33" s="139" t="str">
        <f t="shared" si="704"/>
        <v/>
      </c>
      <c r="EB33" s="139" t="str">
        <f t="shared" si="704"/>
        <v/>
      </c>
      <c r="EC33" s="139" t="str">
        <f t="shared" si="704"/>
        <v/>
      </c>
      <c r="ED33" s="139" t="str">
        <f t="shared" si="704"/>
        <v/>
      </c>
      <c r="EE33" s="139" t="str">
        <f t="shared" si="704"/>
        <v/>
      </c>
      <c r="EF33" s="139" t="str">
        <f t="shared" si="704"/>
        <v/>
      </c>
      <c r="EG33" s="139" t="str">
        <f t="shared" si="704"/>
        <v/>
      </c>
      <c r="EH33" s="139" t="str">
        <f t="shared" si="704"/>
        <v/>
      </c>
      <c r="EI33" s="139" t="str">
        <f t="shared" si="704"/>
        <v/>
      </c>
      <c r="EJ33" s="139" t="str">
        <f t="shared" si="704"/>
        <v/>
      </c>
      <c r="EK33" s="139" t="str">
        <f t="shared" si="704"/>
        <v/>
      </c>
      <c r="EL33" s="139" t="str">
        <f t="shared" si="704"/>
        <v/>
      </c>
      <c r="EM33" s="139" t="str">
        <f t="shared" si="704"/>
        <v/>
      </c>
      <c r="EN33" s="139" t="str">
        <f t="shared" si="704"/>
        <v/>
      </c>
      <c r="EO33" s="139" t="str">
        <f t="shared" si="704"/>
        <v/>
      </c>
      <c r="EP33" s="139" t="str">
        <f t="shared" si="704"/>
        <v/>
      </c>
      <c r="EQ33" s="139" t="str">
        <f t="shared" si="704"/>
        <v/>
      </c>
      <c r="ER33" s="139" t="str">
        <f t="shared" si="704"/>
        <v/>
      </c>
      <c r="ES33" s="139" t="str">
        <f t="shared" si="704"/>
        <v/>
      </c>
      <c r="ET33" s="139" t="str">
        <f t="shared" si="704"/>
        <v/>
      </c>
      <c r="EU33" s="139" t="str">
        <f t="shared" si="704"/>
        <v/>
      </c>
      <c r="EV33" s="139" t="str">
        <f t="shared" si="704"/>
        <v/>
      </c>
      <c r="EW33" s="139" t="str">
        <f t="shared" si="704"/>
        <v/>
      </c>
      <c r="EX33" s="139" t="str">
        <f t="shared" si="704"/>
        <v/>
      </c>
      <c r="EY33" s="139" t="str">
        <f t="shared" si="704"/>
        <v/>
      </c>
      <c r="EZ33" s="139" t="str">
        <f t="shared" si="704"/>
        <v/>
      </c>
      <c r="FA33" s="139" t="str">
        <f t="shared" si="704"/>
        <v/>
      </c>
      <c r="FB33" s="139" t="str">
        <f t="shared" si="704"/>
        <v/>
      </c>
      <c r="FC33" s="139" t="str">
        <f t="shared" si="704"/>
        <v/>
      </c>
      <c r="FD33" s="139" t="str">
        <f t="shared" si="704"/>
        <v/>
      </c>
      <c r="FE33" s="139" t="str">
        <f t="shared" si="704"/>
        <v/>
      </c>
      <c r="FF33" s="139" t="str">
        <f t="shared" si="704"/>
        <v/>
      </c>
      <c r="FG33" s="139" t="str">
        <f t="shared" si="704"/>
        <v/>
      </c>
      <c r="FH33" s="139" t="str">
        <f t="shared" si="704"/>
        <v/>
      </c>
      <c r="FI33" s="139" t="str">
        <f t="shared" si="704"/>
        <v/>
      </c>
      <c r="FJ33" s="139" t="str">
        <f t="shared" si="704"/>
        <v/>
      </c>
      <c r="FK33" s="139" t="str">
        <f t="shared" si="704"/>
        <v/>
      </c>
      <c r="FL33" s="139" t="str">
        <f t="shared" si="704"/>
        <v/>
      </c>
      <c r="FM33" s="139" t="str">
        <f t="shared" si="704"/>
        <v/>
      </c>
      <c r="FN33" s="139" t="str">
        <f t="shared" si="704"/>
        <v/>
      </c>
      <c r="FO33" s="139" t="str">
        <f t="shared" ref="FO33:HZ33" si="705">+NC32</f>
        <v/>
      </c>
      <c r="FP33" s="139" t="str">
        <f t="shared" si="705"/>
        <v/>
      </c>
      <c r="FQ33" s="139" t="str">
        <f t="shared" si="705"/>
        <v/>
      </c>
      <c r="FR33" s="139" t="str">
        <f t="shared" si="705"/>
        <v/>
      </c>
      <c r="FS33" s="139" t="str">
        <f t="shared" si="705"/>
        <v/>
      </c>
      <c r="FT33" s="139" t="str">
        <f t="shared" si="705"/>
        <v/>
      </c>
      <c r="FU33" s="139" t="str">
        <f t="shared" si="705"/>
        <v/>
      </c>
      <c r="FV33" s="139" t="str">
        <f t="shared" si="705"/>
        <v/>
      </c>
      <c r="FW33" s="139" t="str">
        <f t="shared" si="705"/>
        <v/>
      </c>
      <c r="FX33" s="139" t="str">
        <f t="shared" si="705"/>
        <v/>
      </c>
      <c r="FY33" s="139" t="str">
        <f t="shared" si="705"/>
        <v/>
      </c>
      <c r="FZ33" s="139" t="str">
        <f t="shared" si="705"/>
        <v/>
      </c>
      <c r="GA33" s="139" t="str">
        <f t="shared" si="705"/>
        <v/>
      </c>
      <c r="GB33" s="139" t="str">
        <f t="shared" si="705"/>
        <v/>
      </c>
      <c r="GC33" s="139" t="str">
        <f t="shared" si="705"/>
        <v/>
      </c>
      <c r="GD33" s="139" t="str">
        <f t="shared" si="705"/>
        <v/>
      </c>
      <c r="GE33" s="139" t="str">
        <f t="shared" si="705"/>
        <v/>
      </c>
      <c r="GF33" s="139" t="str">
        <f t="shared" si="705"/>
        <v/>
      </c>
      <c r="GG33" s="139" t="str">
        <f t="shared" si="705"/>
        <v/>
      </c>
      <c r="GH33" s="139" t="str">
        <f t="shared" si="705"/>
        <v/>
      </c>
      <c r="GI33" s="139" t="str">
        <f t="shared" si="705"/>
        <v/>
      </c>
      <c r="GJ33" s="139" t="str">
        <f t="shared" si="705"/>
        <v/>
      </c>
      <c r="GK33" s="139" t="str">
        <f t="shared" si="705"/>
        <v/>
      </c>
      <c r="GL33" s="139" t="str">
        <f t="shared" si="705"/>
        <v/>
      </c>
      <c r="GM33" s="139" t="str">
        <f t="shared" si="705"/>
        <v/>
      </c>
      <c r="GN33" s="139" t="str">
        <f t="shared" si="705"/>
        <v/>
      </c>
      <c r="GO33" s="139" t="str">
        <f t="shared" si="705"/>
        <v/>
      </c>
      <c r="GP33" s="139" t="str">
        <f t="shared" si="705"/>
        <v/>
      </c>
      <c r="GQ33" s="139" t="str">
        <f t="shared" si="705"/>
        <v/>
      </c>
      <c r="GR33" s="139" t="str">
        <f t="shared" si="705"/>
        <v/>
      </c>
      <c r="GS33" s="139" t="str">
        <f t="shared" si="705"/>
        <v/>
      </c>
      <c r="GT33" s="139" t="str">
        <f t="shared" si="705"/>
        <v/>
      </c>
      <c r="GU33" s="139" t="str">
        <f t="shared" si="705"/>
        <v/>
      </c>
      <c r="GV33" s="139" t="str">
        <f t="shared" si="705"/>
        <v/>
      </c>
      <c r="GW33" s="139" t="str">
        <f t="shared" si="705"/>
        <v/>
      </c>
      <c r="GX33" s="139" t="str">
        <f t="shared" si="705"/>
        <v/>
      </c>
      <c r="GY33" s="139" t="str">
        <f t="shared" si="705"/>
        <v/>
      </c>
      <c r="GZ33" s="139" t="str">
        <f t="shared" si="705"/>
        <v/>
      </c>
      <c r="HA33" s="139" t="str">
        <f t="shared" si="705"/>
        <v/>
      </c>
      <c r="HB33" s="139" t="str">
        <f t="shared" si="705"/>
        <v/>
      </c>
      <c r="HC33" s="139" t="str">
        <f t="shared" si="705"/>
        <v/>
      </c>
      <c r="HD33" s="139" t="str">
        <f t="shared" si="705"/>
        <v/>
      </c>
      <c r="HE33" s="139" t="str">
        <f t="shared" si="705"/>
        <v/>
      </c>
      <c r="HF33" s="139" t="str">
        <f t="shared" si="705"/>
        <v/>
      </c>
      <c r="HG33" s="139" t="str">
        <f t="shared" si="705"/>
        <v/>
      </c>
      <c r="HH33" s="139" t="str">
        <f t="shared" si="705"/>
        <v/>
      </c>
      <c r="HI33" s="139" t="str">
        <f t="shared" si="705"/>
        <v/>
      </c>
      <c r="HJ33" s="139" t="str">
        <f t="shared" si="705"/>
        <v/>
      </c>
      <c r="HK33" s="139" t="str">
        <f t="shared" si="705"/>
        <v/>
      </c>
      <c r="HL33" s="139" t="str">
        <f t="shared" si="705"/>
        <v/>
      </c>
      <c r="HM33" s="139" t="str">
        <f t="shared" si="705"/>
        <v/>
      </c>
      <c r="HN33" s="139" t="str">
        <f t="shared" si="705"/>
        <v/>
      </c>
      <c r="HO33" s="139" t="str">
        <f t="shared" si="705"/>
        <v/>
      </c>
      <c r="HP33" s="139" t="str">
        <f t="shared" si="705"/>
        <v/>
      </c>
      <c r="HQ33" s="139" t="str">
        <f t="shared" si="705"/>
        <v/>
      </c>
      <c r="HR33" s="139" t="str">
        <f t="shared" si="705"/>
        <v/>
      </c>
      <c r="HS33" s="139" t="str">
        <f t="shared" si="705"/>
        <v/>
      </c>
      <c r="HT33" s="139" t="str">
        <f t="shared" si="705"/>
        <v/>
      </c>
      <c r="HU33" s="139" t="str">
        <f t="shared" si="705"/>
        <v/>
      </c>
      <c r="HV33" s="139" t="str">
        <f t="shared" si="705"/>
        <v/>
      </c>
      <c r="HW33" s="139" t="str">
        <f t="shared" si="705"/>
        <v/>
      </c>
      <c r="HX33" s="139" t="str">
        <f t="shared" si="705"/>
        <v/>
      </c>
      <c r="HY33" s="139" t="str">
        <f t="shared" si="705"/>
        <v/>
      </c>
      <c r="HZ33" s="139" t="str">
        <f t="shared" si="705"/>
        <v/>
      </c>
      <c r="IA33" s="139" t="str">
        <f t="shared" ref="IA33:KI33" si="706">+PO32</f>
        <v/>
      </c>
      <c r="IB33" s="139" t="str">
        <f t="shared" si="706"/>
        <v/>
      </c>
      <c r="IC33" s="139" t="str">
        <f t="shared" si="706"/>
        <v/>
      </c>
      <c r="ID33" s="139" t="str">
        <f t="shared" si="706"/>
        <v/>
      </c>
      <c r="IE33" s="139" t="str">
        <f t="shared" si="706"/>
        <v/>
      </c>
      <c r="IF33" s="139" t="str">
        <f t="shared" si="706"/>
        <v/>
      </c>
      <c r="IG33" s="139" t="str">
        <f t="shared" si="706"/>
        <v/>
      </c>
      <c r="IH33" s="139" t="str">
        <f t="shared" si="706"/>
        <v/>
      </c>
      <c r="II33" s="139" t="str">
        <f t="shared" si="706"/>
        <v/>
      </c>
      <c r="IJ33" s="139" t="str">
        <f t="shared" si="706"/>
        <v/>
      </c>
      <c r="IK33" s="139" t="str">
        <f t="shared" si="706"/>
        <v/>
      </c>
      <c r="IL33" s="139" t="str">
        <f t="shared" si="706"/>
        <v/>
      </c>
      <c r="IM33" s="139" t="str">
        <f t="shared" si="706"/>
        <v/>
      </c>
      <c r="IN33" s="139" t="str">
        <f t="shared" si="706"/>
        <v/>
      </c>
      <c r="IO33" s="139" t="str">
        <f t="shared" si="706"/>
        <v/>
      </c>
      <c r="IP33" s="139" t="str">
        <f t="shared" si="706"/>
        <v/>
      </c>
      <c r="IQ33" s="139" t="str">
        <f t="shared" si="706"/>
        <v/>
      </c>
      <c r="IR33" s="139" t="str">
        <f t="shared" si="706"/>
        <v/>
      </c>
      <c r="IS33" s="139" t="str">
        <f t="shared" si="706"/>
        <v/>
      </c>
      <c r="IT33" s="139" t="str">
        <f t="shared" si="706"/>
        <v/>
      </c>
      <c r="IU33" s="139" t="str">
        <f t="shared" si="706"/>
        <v/>
      </c>
      <c r="IV33" s="139" t="str">
        <f t="shared" si="706"/>
        <v/>
      </c>
      <c r="IW33" s="139" t="str">
        <f t="shared" si="706"/>
        <v/>
      </c>
      <c r="IX33" s="139" t="str">
        <f t="shared" si="706"/>
        <v/>
      </c>
      <c r="IY33" s="139" t="str">
        <f t="shared" si="706"/>
        <v/>
      </c>
      <c r="IZ33" s="139" t="str">
        <f t="shared" si="706"/>
        <v/>
      </c>
      <c r="JA33" s="139" t="str">
        <f t="shared" si="706"/>
        <v/>
      </c>
      <c r="JB33" s="139" t="str">
        <f t="shared" si="706"/>
        <v/>
      </c>
      <c r="JC33" s="139" t="str">
        <f t="shared" si="706"/>
        <v/>
      </c>
      <c r="JD33" s="139" t="str">
        <f t="shared" si="706"/>
        <v/>
      </c>
      <c r="JE33" s="139" t="str">
        <f t="shared" si="706"/>
        <v/>
      </c>
      <c r="JF33" s="139" t="str">
        <f t="shared" si="706"/>
        <v/>
      </c>
      <c r="JG33" s="139" t="str">
        <f t="shared" si="706"/>
        <v/>
      </c>
      <c r="JH33" s="139" t="str">
        <f t="shared" si="706"/>
        <v/>
      </c>
      <c r="JI33" s="139" t="str">
        <f t="shared" si="706"/>
        <v/>
      </c>
      <c r="JJ33" s="139" t="str">
        <f t="shared" si="706"/>
        <v/>
      </c>
      <c r="JK33" s="139" t="str">
        <f t="shared" si="706"/>
        <v/>
      </c>
      <c r="JL33" s="139" t="str">
        <f t="shared" si="706"/>
        <v/>
      </c>
      <c r="JM33" s="139" t="str">
        <f t="shared" si="706"/>
        <v/>
      </c>
      <c r="JN33" s="139" t="str">
        <f t="shared" si="706"/>
        <v/>
      </c>
      <c r="JO33" s="139" t="str">
        <f t="shared" si="706"/>
        <v/>
      </c>
      <c r="JP33" s="139" t="str">
        <f t="shared" si="706"/>
        <v/>
      </c>
      <c r="JQ33" s="139" t="str">
        <f t="shared" si="706"/>
        <v/>
      </c>
      <c r="JR33" s="139" t="str">
        <f t="shared" si="706"/>
        <v/>
      </c>
      <c r="JS33" s="139" t="str">
        <f t="shared" si="706"/>
        <v/>
      </c>
      <c r="JT33" s="139" t="str">
        <f t="shared" si="706"/>
        <v/>
      </c>
      <c r="JU33" s="139" t="str">
        <f t="shared" si="706"/>
        <v/>
      </c>
      <c r="JV33" s="139" t="str">
        <f t="shared" si="706"/>
        <v/>
      </c>
      <c r="JW33" s="139" t="str">
        <f t="shared" si="706"/>
        <v/>
      </c>
      <c r="JX33" s="139" t="str">
        <f t="shared" si="706"/>
        <v/>
      </c>
      <c r="JY33" s="139" t="str">
        <f t="shared" si="706"/>
        <v/>
      </c>
      <c r="JZ33" s="139" t="str">
        <f t="shared" si="706"/>
        <v/>
      </c>
      <c r="KA33" s="139" t="str">
        <f t="shared" si="706"/>
        <v/>
      </c>
      <c r="KB33" s="139" t="str">
        <f t="shared" si="706"/>
        <v/>
      </c>
      <c r="KC33" s="139" t="str">
        <f t="shared" si="706"/>
        <v/>
      </c>
      <c r="KD33" s="139" t="str">
        <f t="shared" si="706"/>
        <v/>
      </c>
      <c r="KE33" s="139" t="str">
        <f t="shared" si="706"/>
        <v/>
      </c>
      <c r="KF33" s="139" t="str">
        <f t="shared" si="706"/>
        <v/>
      </c>
      <c r="KG33" s="139" t="str">
        <f t="shared" si="706"/>
        <v/>
      </c>
      <c r="KH33" s="139" t="str">
        <f t="shared" si="706"/>
        <v/>
      </c>
      <c r="KI33" s="139" t="str">
        <f t="shared" si="706"/>
        <v/>
      </c>
      <c r="KN33" s="136">
        <f>+CY32</f>
        <v>1</v>
      </c>
      <c r="KO33" s="136">
        <f>+CZ32</f>
        <v>9</v>
      </c>
    </row>
    <row r="34" spans="1:491" ht="15.75" thickBot="1" x14ac:dyDescent="0.3">
      <c r="B34" s="3"/>
      <c r="C34" s="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BF34" s="115">
        <v>5</v>
      </c>
      <c r="BG34" s="152" t="str">
        <f t="shared" ref="BG34:BZ34" si="707">INDEX(input,BG$4,$BF9)</f>
        <v/>
      </c>
      <c r="BH34" s="153" t="str">
        <f t="shared" si="707"/>
        <v/>
      </c>
      <c r="BI34" s="153" t="str">
        <f t="shared" si="707"/>
        <v/>
      </c>
      <c r="BJ34" s="153" t="str">
        <f t="shared" si="707"/>
        <v/>
      </c>
      <c r="BK34" s="153" t="str">
        <f t="shared" si="707"/>
        <v/>
      </c>
      <c r="BL34" s="153" t="str">
        <f t="shared" si="707"/>
        <v/>
      </c>
      <c r="BM34" s="153" t="str">
        <f t="shared" si="707"/>
        <v/>
      </c>
      <c r="BN34" s="153" t="str">
        <f t="shared" si="707"/>
        <v/>
      </c>
      <c r="BO34" s="153" t="str">
        <f t="shared" si="707"/>
        <v/>
      </c>
      <c r="BP34" s="153" t="str">
        <f t="shared" si="707"/>
        <v/>
      </c>
      <c r="BQ34" s="153" t="str">
        <f t="shared" si="707"/>
        <v/>
      </c>
      <c r="BR34" s="153" t="str">
        <f t="shared" si="707"/>
        <v/>
      </c>
      <c r="BS34" s="153" t="str">
        <f t="shared" si="707"/>
        <v/>
      </c>
      <c r="BT34" s="153" t="str">
        <f t="shared" si="707"/>
        <v/>
      </c>
      <c r="BU34" s="153" t="str">
        <f t="shared" si="707"/>
        <v/>
      </c>
      <c r="BV34" s="153" t="str">
        <f t="shared" si="707"/>
        <v/>
      </c>
      <c r="BW34" s="153" t="str">
        <f t="shared" si="707"/>
        <v/>
      </c>
      <c r="BX34" s="153" t="str">
        <f t="shared" si="707"/>
        <v/>
      </c>
      <c r="BY34" s="153" t="str">
        <f t="shared" si="707"/>
        <v/>
      </c>
      <c r="BZ34" s="154" t="str">
        <f t="shared" si="707"/>
        <v/>
      </c>
      <c r="CB34" s="115">
        <v>5</v>
      </c>
      <c r="CC34" s="132" t="str">
        <f t="shared" si="689"/>
        <v/>
      </c>
      <c r="CD34" s="133" t="str">
        <f t="shared" si="666"/>
        <v/>
      </c>
      <c r="CE34" s="133" t="str">
        <f t="shared" si="667"/>
        <v/>
      </c>
      <c r="CF34" s="133" t="str">
        <f t="shared" si="668"/>
        <v/>
      </c>
      <c r="CG34" s="133" t="str">
        <f t="shared" si="669"/>
        <v/>
      </c>
      <c r="CH34" s="133" t="str">
        <f t="shared" si="670"/>
        <v/>
      </c>
      <c r="CI34" s="133" t="str">
        <f t="shared" si="671"/>
        <v/>
      </c>
      <c r="CJ34" s="133" t="str">
        <f t="shared" si="672"/>
        <v/>
      </c>
      <c r="CK34" s="133" t="str">
        <f t="shared" si="673"/>
        <v/>
      </c>
      <c r="CL34" s="133" t="str">
        <f t="shared" si="674"/>
        <v/>
      </c>
      <c r="CM34" s="133" t="str">
        <f t="shared" si="675"/>
        <v/>
      </c>
      <c r="CN34" s="133" t="str">
        <f t="shared" si="676"/>
        <v/>
      </c>
      <c r="CO34" s="133" t="str">
        <f t="shared" si="677"/>
        <v/>
      </c>
      <c r="CP34" s="133" t="str">
        <f t="shared" si="678"/>
        <v/>
      </c>
      <c r="CQ34" s="133" t="str">
        <f t="shared" si="679"/>
        <v/>
      </c>
      <c r="CR34" s="133" t="str">
        <f t="shared" si="680"/>
        <v/>
      </c>
      <c r="CS34" s="133" t="str">
        <f t="shared" si="681"/>
        <v/>
      </c>
      <c r="CT34" s="133" t="str">
        <f t="shared" si="682"/>
        <v/>
      </c>
      <c r="CU34" s="133" t="str">
        <f t="shared" si="683"/>
        <v/>
      </c>
      <c r="CV34" s="134" t="str">
        <f t="shared" si="684"/>
        <v/>
      </c>
      <c r="CZ34" s="139" t="e">
        <f>+CY33/CZ33</f>
        <v>#DIV/0!</v>
      </c>
      <c r="KM34" s="138" t="s">
        <v>8</v>
      </c>
      <c r="KN34" s="139">
        <f>+KO33-KN33</f>
        <v>8</v>
      </c>
      <c r="KO34" s="139">
        <f>+KO32-KO31</f>
        <v>0</v>
      </c>
    </row>
    <row r="35" spans="1:491" ht="19.5" thickBot="1" x14ac:dyDescent="0.35">
      <c r="C35" s="6"/>
      <c r="D35" s="46" t="s">
        <v>40</v>
      </c>
      <c r="E35" s="47"/>
      <c r="F35" s="47"/>
      <c r="G35" s="47"/>
      <c r="H35" s="47"/>
      <c r="I35" s="47"/>
      <c r="J35" s="47"/>
      <c r="K35" s="48"/>
      <c r="O35" s="84" t="s">
        <v>48</v>
      </c>
      <c r="P35" s="85"/>
      <c r="Q35" s="85"/>
      <c r="R35" s="85"/>
      <c r="S35" s="86"/>
      <c r="T35" s="29"/>
      <c r="U35" s="29"/>
      <c r="BF35" s="115">
        <v>6</v>
      </c>
      <c r="BG35" s="152" t="str">
        <f t="shared" ref="BG35:BZ35" si="708">INDEX(input,BG$4,$BF10)</f>
        <v/>
      </c>
      <c r="BH35" s="153" t="str">
        <f t="shared" si="708"/>
        <v/>
      </c>
      <c r="BI35" s="153" t="str">
        <f t="shared" si="708"/>
        <v/>
      </c>
      <c r="BJ35" s="153" t="str">
        <f t="shared" si="708"/>
        <v/>
      </c>
      <c r="BK35" s="153" t="str">
        <f t="shared" si="708"/>
        <v/>
      </c>
      <c r="BL35" s="153" t="str">
        <f t="shared" si="708"/>
        <v/>
      </c>
      <c r="BM35" s="153" t="str">
        <f t="shared" si="708"/>
        <v/>
      </c>
      <c r="BN35" s="153" t="str">
        <f t="shared" si="708"/>
        <v/>
      </c>
      <c r="BO35" s="153" t="str">
        <f t="shared" si="708"/>
        <v/>
      </c>
      <c r="BP35" s="153" t="str">
        <f t="shared" si="708"/>
        <v/>
      </c>
      <c r="BQ35" s="153" t="str">
        <f t="shared" si="708"/>
        <v/>
      </c>
      <c r="BR35" s="153" t="str">
        <f t="shared" si="708"/>
        <v/>
      </c>
      <c r="BS35" s="153" t="str">
        <f t="shared" si="708"/>
        <v/>
      </c>
      <c r="BT35" s="153" t="str">
        <f t="shared" si="708"/>
        <v/>
      </c>
      <c r="BU35" s="153" t="str">
        <f t="shared" si="708"/>
        <v/>
      </c>
      <c r="BV35" s="153" t="str">
        <f t="shared" si="708"/>
        <v/>
      </c>
      <c r="BW35" s="153" t="str">
        <f t="shared" si="708"/>
        <v/>
      </c>
      <c r="BX35" s="153" t="str">
        <f t="shared" si="708"/>
        <v/>
      </c>
      <c r="BY35" s="153" t="str">
        <f t="shared" si="708"/>
        <v/>
      </c>
      <c r="BZ35" s="154" t="str">
        <f t="shared" si="708"/>
        <v/>
      </c>
      <c r="CB35" s="115">
        <v>6</v>
      </c>
      <c r="CC35" s="132" t="str">
        <f t="shared" si="689"/>
        <v/>
      </c>
      <c r="CD35" s="133" t="str">
        <f t="shared" si="666"/>
        <v/>
      </c>
      <c r="CE35" s="133" t="str">
        <f t="shared" si="667"/>
        <v/>
      </c>
      <c r="CF35" s="133" t="str">
        <f t="shared" si="668"/>
        <v/>
      </c>
      <c r="CG35" s="133" t="str">
        <f t="shared" si="669"/>
        <v/>
      </c>
      <c r="CH35" s="133" t="str">
        <f t="shared" si="670"/>
        <v/>
      </c>
      <c r="CI35" s="133" t="str">
        <f t="shared" si="671"/>
        <v/>
      </c>
      <c r="CJ35" s="133" t="str">
        <f t="shared" si="672"/>
        <v/>
      </c>
      <c r="CK35" s="133" t="str">
        <f t="shared" si="673"/>
        <v/>
      </c>
      <c r="CL35" s="133" t="str">
        <f t="shared" si="674"/>
        <v/>
      </c>
      <c r="CM35" s="133" t="str">
        <f t="shared" si="675"/>
        <v/>
      </c>
      <c r="CN35" s="133" t="str">
        <f t="shared" si="676"/>
        <v/>
      </c>
      <c r="CO35" s="133" t="str">
        <f t="shared" si="677"/>
        <v/>
      </c>
      <c r="CP35" s="133" t="str">
        <f t="shared" si="678"/>
        <v/>
      </c>
      <c r="CQ35" s="133" t="str">
        <f t="shared" si="679"/>
        <v/>
      </c>
      <c r="CR35" s="133" t="str">
        <f t="shared" si="680"/>
        <v/>
      </c>
      <c r="CS35" s="133" t="str">
        <f t="shared" si="681"/>
        <v/>
      </c>
      <c r="CT35" s="133" t="str">
        <f t="shared" si="682"/>
        <v/>
      </c>
      <c r="CU35" s="133" t="str">
        <f t="shared" si="683"/>
        <v/>
      </c>
      <c r="CV35" s="134" t="str">
        <f t="shared" si="684"/>
        <v/>
      </c>
      <c r="DB35" s="117" t="s">
        <v>11</v>
      </c>
      <c r="KO35" s="139" t="e">
        <f>+KN34/KO34</f>
        <v>#DIV/0!</v>
      </c>
      <c r="KP35" s="117" t="s">
        <v>11</v>
      </c>
      <c r="KU35" s="116" t="s">
        <v>62</v>
      </c>
    </row>
    <row r="36" spans="1:491" ht="19.5" thickBot="1" x14ac:dyDescent="0.35">
      <c r="B36" s="87" t="s">
        <v>41</v>
      </c>
      <c r="C36" s="88"/>
      <c r="D36" s="49" t="s">
        <v>42</v>
      </c>
      <c r="E36" s="50"/>
      <c r="F36" s="50"/>
      <c r="G36" s="50"/>
      <c r="H36" s="50"/>
      <c r="I36" s="50"/>
      <c r="J36" s="50"/>
      <c r="K36" s="50"/>
      <c r="L36" s="51"/>
      <c r="O36" s="76" t="s">
        <v>49</v>
      </c>
      <c r="P36" s="77"/>
      <c r="Q36" s="77"/>
      <c r="R36" s="77"/>
      <c r="S36" s="78"/>
      <c r="T36" s="30"/>
      <c r="U36" s="30"/>
      <c r="BF36" s="115">
        <v>7</v>
      </c>
      <c r="BG36" s="152" t="str">
        <f t="shared" ref="BG36:BZ36" si="709">INDEX(input,BG$4,$BF11)</f>
        <v/>
      </c>
      <c r="BH36" s="153" t="str">
        <f t="shared" si="709"/>
        <v/>
      </c>
      <c r="BI36" s="153" t="str">
        <f t="shared" si="709"/>
        <v/>
      </c>
      <c r="BJ36" s="153" t="str">
        <f t="shared" si="709"/>
        <v/>
      </c>
      <c r="BK36" s="153" t="str">
        <f t="shared" si="709"/>
        <v/>
      </c>
      <c r="BL36" s="153" t="str">
        <f t="shared" si="709"/>
        <v/>
      </c>
      <c r="BM36" s="153" t="str">
        <f t="shared" si="709"/>
        <v/>
      </c>
      <c r="BN36" s="153" t="str">
        <f t="shared" si="709"/>
        <v/>
      </c>
      <c r="BO36" s="153" t="str">
        <f t="shared" si="709"/>
        <v/>
      </c>
      <c r="BP36" s="153" t="str">
        <f t="shared" si="709"/>
        <v/>
      </c>
      <c r="BQ36" s="153" t="str">
        <f t="shared" si="709"/>
        <v/>
      </c>
      <c r="BR36" s="153" t="str">
        <f t="shared" si="709"/>
        <v/>
      </c>
      <c r="BS36" s="153" t="str">
        <f t="shared" si="709"/>
        <v/>
      </c>
      <c r="BT36" s="153" t="str">
        <f t="shared" si="709"/>
        <v/>
      </c>
      <c r="BU36" s="153" t="str">
        <f t="shared" si="709"/>
        <v/>
      </c>
      <c r="BV36" s="153" t="str">
        <f t="shared" si="709"/>
        <v/>
      </c>
      <c r="BW36" s="153" t="str">
        <f t="shared" si="709"/>
        <v/>
      </c>
      <c r="BX36" s="153" t="str">
        <f t="shared" si="709"/>
        <v/>
      </c>
      <c r="BY36" s="153" t="str">
        <f t="shared" si="709"/>
        <v/>
      </c>
      <c r="BZ36" s="154" t="str">
        <f t="shared" si="709"/>
        <v/>
      </c>
      <c r="CB36" s="115">
        <v>7</v>
      </c>
      <c r="CC36" s="132" t="str">
        <f t="shared" si="689"/>
        <v/>
      </c>
      <c r="CD36" s="133" t="str">
        <f t="shared" si="666"/>
        <v/>
      </c>
      <c r="CE36" s="133" t="str">
        <f t="shared" si="667"/>
        <v/>
      </c>
      <c r="CF36" s="133" t="str">
        <f t="shared" si="668"/>
        <v/>
      </c>
      <c r="CG36" s="133" t="str">
        <f t="shared" si="669"/>
        <v/>
      </c>
      <c r="CH36" s="133" t="str">
        <f t="shared" si="670"/>
        <v/>
      </c>
      <c r="CI36" s="133" t="str">
        <f t="shared" si="671"/>
        <v/>
      </c>
      <c r="CJ36" s="133" t="str">
        <f t="shared" si="672"/>
        <v/>
      </c>
      <c r="CK36" s="133" t="str">
        <f t="shared" si="673"/>
        <v/>
      </c>
      <c r="CL36" s="133" t="str">
        <f t="shared" si="674"/>
        <v/>
      </c>
      <c r="CM36" s="133" t="str">
        <f t="shared" si="675"/>
        <v/>
      </c>
      <c r="CN36" s="133" t="str">
        <f t="shared" si="676"/>
        <v/>
      </c>
      <c r="CO36" s="133" t="str">
        <f t="shared" si="677"/>
        <v/>
      </c>
      <c r="CP36" s="133" t="str">
        <f t="shared" si="678"/>
        <v/>
      </c>
      <c r="CQ36" s="133" t="str">
        <f t="shared" si="679"/>
        <v/>
      </c>
      <c r="CR36" s="133" t="str">
        <f t="shared" si="680"/>
        <v/>
      </c>
      <c r="CS36" s="133" t="str">
        <f t="shared" si="681"/>
        <v/>
      </c>
      <c r="CT36" s="133" t="str">
        <f t="shared" si="682"/>
        <v/>
      </c>
      <c r="CU36" s="133" t="str">
        <f t="shared" si="683"/>
        <v/>
      </c>
      <c r="CV36" s="134" t="str">
        <f t="shared" si="684"/>
        <v/>
      </c>
      <c r="DA36" s="141">
        <v>2</v>
      </c>
      <c r="DB36" s="142">
        <f t="shared" ref="DB36:DK45" si="710">IFERROR(IF(AND(HLOOKUP(DB$6,branddistance,$DA36)&gt;0.5,HLOOKUP(DB$7,branddistance,$DA36)&gt;0.5),SQRT(((HLOOKUP(DB$6,branddistance,$DA36)-HLOOKUP(DB$7,branddistance,$DA36)))^2),""),"")</f>
        <v>8</v>
      </c>
      <c r="DC36" s="142">
        <f t="shared" si="710"/>
        <v>2</v>
      </c>
      <c r="DD36" s="142">
        <f t="shared" si="710"/>
        <v>7</v>
      </c>
      <c r="DE36" s="142">
        <f t="shared" si="710"/>
        <v>1</v>
      </c>
      <c r="DF36" s="142">
        <f t="shared" si="710"/>
        <v>2</v>
      </c>
      <c r="DG36" s="142">
        <f t="shared" si="710"/>
        <v>7</v>
      </c>
      <c r="DH36" s="142">
        <f t="shared" si="710"/>
        <v>5</v>
      </c>
      <c r="DI36" s="142">
        <f t="shared" si="710"/>
        <v>7</v>
      </c>
      <c r="DJ36" s="142">
        <f t="shared" si="710"/>
        <v>7</v>
      </c>
      <c r="DK36" s="142">
        <f t="shared" si="710"/>
        <v>1</v>
      </c>
      <c r="DL36" s="142">
        <f t="shared" ref="DL36:DU45" si="711">IFERROR(IF(AND(HLOOKUP(DL$6,branddistance,$DA36)&gt;0.5,HLOOKUP(DL$7,branddistance,$DA36)&gt;0.5),SQRT(((HLOOKUP(DL$6,branddistance,$DA36)-HLOOKUP(DL$7,branddistance,$DA36)))^2),""),"")</f>
        <v>5</v>
      </c>
      <c r="DM36" s="142">
        <f t="shared" si="711"/>
        <v>5</v>
      </c>
      <c r="DN36" s="142">
        <f t="shared" si="711"/>
        <v>7</v>
      </c>
      <c r="DO36" s="142">
        <f t="shared" si="711"/>
        <v>5</v>
      </c>
      <c r="DP36" s="142">
        <f t="shared" si="711"/>
        <v>0</v>
      </c>
      <c r="DQ36" s="142">
        <f t="shared" si="711"/>
        <v>5</v>
      </c>
      <c r="DR36" s="142">
        <f t="shared" si="711"/>
        <v>5</v>
      </c>
      <c r="DS36" s="142">
        <f t="shared" si="711"/>
        <v>7</v>
      </c>
      <c r="DT36" s="142">
        <f t="shared" si="711"/>
        <v>6</v>
      </c>
      <c r="DU36" s="142">
        <f t="shared" si="711"/>
        <v>6</v>
      </c>
      <c r="DV36" s="142">
        <f t="shared" ref="DV36:EE45" si="712">IFERROR(IF(AND(HLOOKUP(DV$6,branddistance,$DA36)&gt;0.5,HLOOKUP(DV$7,branddistance,$DA36)&gt;0.5),SQRT(((HLOOKUP(DV$6,branddistance,$DA36)-HLOOKUP(DV$7,branddistance,$DA36)))^2),""),"")</f>
        <v>1</v>
      </c>
      <c r="DW36" s="142">
        <f t="shared" si="712"/>
        <v>7</v>
      </c>
      <c r="DX36" s="142">
        <f t="shared" si="712"/>
        <v>6</v>
      </c>
      <c r="DY36" s="142">
        <f t="shared" si="712"/>
        <v>1</v>
      </c>
      <c r="DZ36" s="142">
        <f t="shared" si="712"/>
        <v>3</v>
      </c>
      <c r="EA36" s="142">
        <f t="shared" si="712"/>
        <v>1</v>
      </c>
      <c r="EB36" s="142">
        <f t="shared" si="712"/>
        <v>1</v>
      </c>
      <c r="EC36" s="142">
        <f t="shared" si="712"/>
        <v>7</v>
      </c>
      <c r="ED36" s="142">
        <f t="shared" si="712"/>
        <v>3</v>
      </c>
      <c r="EE36" s="142">
        <f t="shared" si="712"/>
        <v>3</v>
      </c>
      <c r="EF36" s="142">
        <f t="shared" ref="EF36:EO45" si="713">IFERROR(IF(AND(HLOOKUP(EF$6,branddistance,$DA36)&gt;0.5,HLOOKUP(EF$7,branddistance,$DA36)&gt;0.5),SQRT(((HLOOKUP(EF$6,branddistance,$DA36)-HLOOKUP(EF$7,branddistance,$DA36)))^2),""),"")</f>
        <v>1</v>
      </c>
      <c r="EG36" s="142">
        <f t="shared" si="713"/>
        <v>3</v>
      </c>
      <c r="EH36" s="142">
        <f t="shared" si="713"/>
        <v>8</v>
      </c>
      <c r="EI36" s="142">
        <f t="shared" si="713"/>
        <v>3</v>
      </c>
      <c r="EJ36" s="142">
        <f t="shared" si="713"/>
        <v>3</v>
      </c>
      <c r="EK36" s="142">
        <f t="shared" si="713"/>
        <v>1</v>
      </c>
      <c r="EL36" s="142">
        <f t="shared" si="713"/>
        <v>2</v>
      </c>
      <c r="EM36" s="142">
        <f t="shared" si="713"/>
        <v>5</v>
      </c>
      <c r="EN36" s="142">
        <f t="shared" si="713"/>
        <v>1</v>
      </c>
      <c r="EO36" s="142">
        <f t="shared" si="713"/>
        <v>0</v>
      </c>
      <c r="EP36" s="142">
        <f t="shared" ref="EP36:EY45" si="714">IFERROR(IF(AND(HLOOKUP(EP$6,branddistance,$DA36)&gt;0.5,HLOOKUP(EP$7,branddistance,$DA36)&gt;0.5),SQRT(((HLOOKUP(EP$6,branddistance,$DA36)-HLOOKUP(EP$7,branddistance,$DA36)))^2),""),"")</f>
        <v>5</v>
      </c>
      <c r="EQ36" s="142">
        <f t="shared" si="714"/>
        <v>3</v>
      </c>
      <c r="ER36" s="142">
        <f t="shared" si="714"/>
        <v>5</v>
      </c>
      <c r="ES36" s="142">
        <f t="shared" si="714"/>
        <v>5</v>
      </c>
      <c r="ET36" s="142">
        <f t="shared" si="714"/>
        <v>1</v>
      </c>
      <c r="EU36" s="142">
        <f t="shared" si="714"/>
        <v>3</v>
      </c>
      <c r="EV36" s="142">
        <f t="shared" si="714"/>
        <v>3</v>
      </c>
      <c r="EW36" s="142">
        <f t="shared" si="714"/>
        <v>5</v>
      </c>
      <c r="EX36" s="142">
        <f t="shared" si="714"/>
        <v>3</v>
      </c>
      <c r="EY36" s="142">
        <f t="shared" si="714"/>
        <v>2</v>
      </c>
      <c r="EZ36" s="142">
        <f t="shared" ref="EZ36:FI45" si="715">IFERROR(IF(AND(HLOOKUP(EZ$6,branddistance,$DA36)&gt;0.5,HLOOKUP(EZ$7,branddistance,$DA36)&gt;0.5),SQRT(((HLOOKUP(EZ$6,branddistance,$DA36)-HLOOKUP(EZ$7,branddistance,$DA36)))^2),""),"")</f>
        <v>3</v>
      </c>
      <c r="FA36" s="142">
        <f t="shared" si="715"/>
        <v>3</v>
      </c>
      <c r="FB36" s="142">
        <f t="shared" si="715"/>
        <v>5</v>
      </c>
      <c r="FC36" s="142">
        <f t="shared" si="715"/>
        <v>4</v>
      </c>
      <c r="FD36" s="142">
        <f t="shared" si="715"/>
        <v>6</v>
      </c>
      <c r="FE36" s="142">
        <f t="shared" si="715"/>
        <v>5</v>
      </c>
      <c r="FF36" s="142">
        <f t="shared" si="715"/>
        <v>0</v>
      </c>
      <c r="FG36" s="142">
        <f t="shared" si="715"/>
        <v>2</v>
      </c>
      <c r="FH36" s="142">
        <f t="shared" si="715"/>
        <v>0</v>
      </c>
      <c r="FI36" s="142">
        <f t="shared" si="715"/>
        <v>0</v>
      </c>
      <c r="FJ36" s="142">
        <f t="shared" ref="FJ36:FS45" si="716">IFERROR(IF(AND(HLOOKUP(FJ$6,branddistance,$DA36)&gt;0.5,HLOOKUP(FJ$7,branddistance,$DA36)&gt;0.5),SQRT(((HLOOKUP(FJ$6,branddistance,$DA36)-HLOOKUP(FJ$7,branddistance,$DA36)))^2),""),"")</f>
        <v>6</v>
      </c>
      <c r="FK36" s="142">
        <f t="shared" si="716"/>
        <v>2</v>
      </c>
      <c r="FL36" s="142">
        <f t="shared" si="716"/>
        <v>2</v>
      </c>
      <c r="FM36" s="142">
        <f t="shared" si="716"/>
        <v>0</v>
      </c>
      <c r="FN36" s="142">
        <f t="shared" si="716"/>
        <v>2</v>
      </c>
      <c r="FO36" s="142">
        <f t="shared" si="716"/>
        <v>7</v>
      </c>
      <c r="FP36" s="142">
        <f t="shared" si="716"/>
        <v>2</v>
      </c>
      <c r="FQ36" s="142">
        <f t="shared" si="716"/>
        <v>2</v>
      </c>
      <c r="FR36" s="142">
        <f t="shared" si="716"/>
        <v>0</v>
      </c>
      <c r="FS36" s="142">
        <f t="shared" si="716"/>
        <v>1</v>
      </c>
      <c r="FT36" s="142">
        <f t="shared" ref="FT36:GC45" si="717">IFERROR(IF(AND(HLOOKUP(FT$6,branddistance,$DA36)&gt;0.5,HLOOKUP(FT$7,branddistance,$DA36)&gt;0.5),SQRT(((HLOOKUP(FT$6,branddistance,$DA36)-HLOOKUP(FT$7,branddistance,$DA36)))^2),""),"")</f>
        <v>1</v>
      </c>
      <c r="FU36" s="142">
        <f t="shared" si="717"/>
        <v>6</v>
      </c>
      <c r="FV36" s="142">
        <f t="shared" si="717"/>
        <v>4</v>
      </c>
      <c r="FW36" s="142">
        <f t="shared" si="717"/>
        <v>6</v>
      </c>
      <c r="FX36" s="142">
        <f t="shared" si="717"/>
        <v>6</v>
      </c>
      <c r="FY36" s="142">
        <f t="shared" si="717"/>
        <v>0</v>
      </c>
      <c r="FZ36" s="142">
        <f t="shared" si="717"/>
        <v>4</v>
      </c>
      <c r="GA36" s="142">
        <f t="shared" si="717"/>
        <v>4</v>
      </c>
      <c r="GB36" s="142">
        <f t="shared" si="717"/>
        <v>6</v>
      </c>
      <c r="GC36" s="142">
        <f t="shared" si="717"/>
        <v>4</v>
      </c>
      <c r="GD36" s="142">
        <f t="shared" ref="GD36:GM45" si="718">IFERROR(IF(AND(HLOOKUP(GD$6,branddistance,$DA36)&gt;0.5,HLOOKUP(GD$7,branddistance,$DA36)&gt;0.5),SQRT(((HLOOKUP(GD$6,branddistance,$DA36)-HLOOKUP(GD$7,branddistance,$DA36)))^2),""),"")</f>
        <v>1</v>
      </c>
      <c r="GE36" s="142">
        <f t="shared" si="718"/>
        <v>4</v>
      </c>
      <c r="GF36" s="142">
        <f t="shared" si="718"/>
        <v>4</v>
      </c>
      <c r="GG36" s="142">
        <f t="shared" si="718"/>
        <v>6</v>
      </c>
      <c r="GH36" s="142">
        <f t="shared" si="718"/>
        <v>5</v>
      </c>
      <c r="GI36" s="142">
        <f t="shared" si="718"/>
        <v>5</v>
      </c>
      <c r="GJ36" s="142">
        <f t="shared" si="718"/>
        <v>3</v>
      </c>
      <c r="GK36" s="142">
        <f t="shared" si="718"/>
        <v>5</v>
      </c>
      <c r="GL36" s="142">
        <f t="shared" si="718"/>
        <v>5</v>
      </c>
      <c r="GM36" s="142">
        <f t="shared" si="718"/>
        <v>1</v>
      </c>
      <c r="GN36" s="142">
        <f t="shared" ref="GN36:GW45" si="719">IFERROR(IF(AND(HLOOKUP(GN$6,branddistance,$DA36)&gt;0.5,HLOOKUP(GN$7,branddistance,$DA36)&gt;0.5),SQRT(((HLOOKUP(GN$6,branddistance,$DA36)-HLOOKUP(GN$7,branddistance,$DA36)))^2),""),"")</f>
        <v>3</v>
      </c>
      <c r="GO36" s="142">
        <f t="shared" si="719"/>
        <v>3</v>
      </c>
      <c r="GP36" s="142">
        <f t="shared" si="719"/>
        <v>5</v>
      </c>
      <c r="GQ36" s="142">
        <f t="shared" si="719"/>
        <v>3</v>
      </c>
      <c r="GR36" s="142">
        <f t="shared" si="719"/>
        <v>2</v>
      </c>
      <c r="GS36" s="142">
        <f t="shared" si="719"/>
        <v>3</v>
      </c>
      <c r="GT36" s="142">
        <f t="shared" si="719"/>
        <v>3</v>
      </c>
      <c r="GU36" s="142">
        <f t="shared" si="719"/>
        <v>5</v>
      </c>
      <c r="GV36" s="142">
        <f t="shared" si="719"/>
        <v>4</v>
      </c>
      <c r="GW36" s="142">
        <f t="shared" si="719"/>
        <v>2</v>
      </c>
      <c r="GX36" s="142">
        <f t="shared" ref="GX36:HG45" si="720">IFERROR(IF(AND(HLOOKUP(GX$6,branddistance,$DA36)&gt;0.5,HLOOKUP(GX$7,branddistance,$DA36)&gt;0.5),SQRT(((HLOOKUP(GX$6,branddistance,$DA36)-HLOOKUP(GX$7,branddistance,$DA36)))^2),""),"")</f>
        <v>0</v>
      </c>
      <c r="GY36" s="142">
        <f t="shared" si="720"/>
        <v>0</v>
      </c>
      <c r="GZ36" s="142">
        <f t="shared" si="720"/>
        <v>6</v>
      </c>
      <c r="HA36" s="142">
        <f t="shared" si="720"/>
        <v>2</v>
      </c>
      <c r="HB36" s="142">
        <f t="shared" si="720"/>
        <v>2</v>
      </c>
      <c r="HC36" s="142">
        <f t="shared" si="720"/>
        <v>0</v>
      </c>
      <c r="HD36" s="142">
        <f t="shared" si="720"/>
        <v>2</v>
      </c>
      <c r="HE36" s="142">
        <f t="shared" si="720"/>
        <v>7</v>
      </c>
      <c r="HF36" s="142">
        <f t="shared" si="720"/>
        <v>2</v>
      </c>
      <c r="HG36" s="142">
        <f t="shared" si="720"/>
        <v>2</v>
      </c>
      <c r="HH36" s="142">
        <f t="shared" ref="HH36:HQ45" si="721">IFERROR(IF(AND(HLOOKUP(HH$6,branddistance,$DA36)&gt;0.5,HLOOKUP(HH$7,branddistance,$DA36)&gt;0.5),SQRT(((HLOOKUP(HH$6,branddistance,$DA36)-HLOOKUP(HH$7,branddistance,$DA36)))^2),""),"")</f>
        <v>0</v>
      </c>
      <c r="HI36" s="142">
        <f t="shared" si="721"/>
        <v>1</v>
      </c>
      <c r="HJ36" s="142">
        <f t="shared" si="721"/>
        <v>2</v>
      </c>
      <c r="HK36" s="142">
        <f t="shared" si="721"/>
        <v>2</v>
      </c>
      <c r="HL36" s="142">
        <f t="shared" si="721"/>
        <v>4</v>
      </c>
      <c r="HM36" s="142">
        <f t="shared" si="721"/>
        <v>0</v>
      </c>
      <c r="HN36" s="142">
        <f t="shared" si="721"/>
        <v>0</v>
      </c>
      <c r="HO36" s="142">
        <f t="shared" si="721"/>
        <v>2</v>
      </c>
      <c r="HP36" s="142">
        <f t="shared" si="721"/>
        <v>0</v>
      </c>
      <c r="HQ36" s="142">
        <f t="shared" si="721"/>
        <v>5</v>
      </c>
      <c r="HR36" s="142">
        <f t="shared" ref="HR36:IA45" si="722">IFERROR(IF(AND(HLOOKUP(HR$6,branddistance,$DA36)&gt;0.5,HLOOKUP(HR$7,branddistance,$DA36)&gt;0.5),SQRT(((HLOOKUP(HR$6,branddistance,$DA36)-HLOOKUP(HR$7,branddistance,$DA36)))^2),""),"")</f>
        <v>0</v>
      </c>
      <c r="HS36" s="142">
        <f t="shared" si="722"/>
        <v>0</v>
      </c>
      <c r="HT36" s="142">
        <f t="shared" si="722"/>
        <v>2</v>
      </c>
      <c r="HU36" s="142">
        <f t="shared" si="722"/>
        <v>1</v>
      </c>
      <c r="HV36" s="142">
        <f t="shared" si="722"/>
        <v>0</v>
      </c>
      <c r="HW36" s="142">
        <f t="shared" si="722"/>
        <v>6</v>
      </c>
      <c r="HX36" s="142">
        <f t="shared" si="722"/>
        <v>2</v>
      </c>
      <c r="HY36" s="142">
        <f t="shared" si="722"/>
        <v>2</v>
      </c>
      <c r="HZ36" s="142">
        <f t="shared" si="722"/>
        <v>0</v>
      </c>
      <c r="IA36" s="142">
        <f t="shared" si="722"/>
        <v>2</v>
      </c>
      <c r="IB36" s="142">
        <f t="shared" ref="IB36:IK45" si="723">IFERROR(IF(AND(HLOOKUP(IB$6,branddistance,$DA36)&gt;0.5,HLOOKUP(IB$7,branddistance,$DA36)&gt;0.5),SQRT(((HLOOKUP(IB$6,branddistance,$DA36)-HLOOKUP(IB$7,branddistance,$DA36)))^2),""),"")</f>
        <v>7</v>
      </c>
      <c r="IC36" s="142">
        <f t="shared" si="723"/>
        <v>2</v>
      </c>
      <c r="ID36" s="142">
        <f t="shared" si="723"/>
        <v>2</v>
      </c>
      <c r="IE36" s="142">
        <f t="shared" si="723"/>
        <v>0</v>
      </c>
      <c r="IF36" s="142">
        <f t="shared" si="723"/>
        <v>1</v>
      </c>
      <c r="IG36" s="142">
        <f t="shared" si="723"/>
        <v>6</v>
      </c>
      <c r="IH36" s="142">
        <f t="shared" si="723"/>
        <v>2</v>
      </c>
      <c r="II36" s="142">
        <f t="shared" si="723"/>
        <v>2</v>
      </c>
      <c r="IJ36" s="142">
        <f t="shared" si="723"/>
        <v>0</v>
      </c>
      <c r="IK36" s="142">
        <f t="shared" si="723"/>
        <v>2</v>
      </c>
      <c r="IL36" s="142">
        <f t="shared" ref="IL36:IU45" si="724">IFERROR(IF(AND(HLOOKUP(IL$6,branddistance,$DA36)&gt;0.5,HLOOKUP(IL$7,branddistance,$DA36)&gt;0.5),SQRT(((HLOOKUP(IL$6,branddistance,$DA36)-HLOOKUP(IL$7,branddistance,$DA36)))^2),""),"")</f>
        <v>7</v>
      </c>
      <c r="IM36" s="142">
        <f t="shared" si="724"/>
        <v>2</v>
      </c>
      <c r="IN36" s="142">
        <f t="shared" si="724"/>
        <v>2</v>
      </c>
      <c r="IO36" s="142">
        <f t="shared" si="724"/>
        <v>0</v>
      </c>
      <c r="IP36" s="142">
        <f t="shared" si="724"/>
        <v>1</v>
      </c>
      <c r="IQ36" s="142">
        <f t="shared" si="724"/>
        <v>4</v>
      </c>
      <c r="IR36" s="142">
        <f t="shared" si="724"/>
        <v>4</v>
      </c>
      <c r="IS36" s="142">
        <f t="shared" si="724"/>
        <v>6</v>
      </c>
      <c r="IT36" s="142">
        <f t="shared" si="724"/>
        <v>4</v>
      </c>
      <c r="IU36" s="142">
        <f t="shared" si="724"/>
        <v>1</v>
      </c>
      <c r="IV36" s="142">
        <f t="shared" ref="IV36:JE45" si="725">IFERROR(IF(AND(HLOOKUP(IV$6,branddistance,$DA36)&gt;0.5,HLOOKUP(IV$7,branddistance,$DA36)&gt;0.5),SQRT(((HLOOKUP(IV$6,branddistance,$DA36)-HLOOKUP(IV$7,branddistance,$DA36)))^2),""),"")</f>
        <v>4</v>
      </c>
      <c r="IW36" s="142">
        <f t="shared" si="725"/>
        <v>4</v>
      </c>
      <c r="IX36" s="142">
        <f t="shared" si="725"/>
        <v>6</v>
      </c>
      <c r="IY36" s="142">
        <f t="shared" si="725"/>
        <v>5</v>
      </c>
      <c r="IZ36" s="142">
        <f t="shared" si="725"/>
        <v>0</v>
      </c>
      <c r="JA36" s="142">
        <f t="shared" si="725"/>
        <v>2</v>
      </c>
      <c r="JB36" s="142">
        <f t="shared" si="725"/>
        <v>0</v>
      </c>
      <c r="JC36" s="142">
        <f t="shared" si="725"/>
        <v>5</v>
      </c>
      <c r="JD36" s="142">
        <f t="shared" si="725"/>
        <v>0</v>
      </c>
      <c r="JE36" s="142">
        <f t="shared" si="725"/>
        <v>0</v>
      </c>
      <c r="JF36" s="142">
        <f t="shared" ref="JF36:JO45" si="726">IFERROR(IF(AND(HLOOKUP(JF$6,branddistance,$DA36)&gt;0.5,HLOOKUP(JF$7,branddistance,$DA36)&gt;0.5),SQRT(((HLOOKUP(JF$6,branddistance,$DA36)-HLOOKUP(JF$7,branddistance,$DA36)))^2),""),"")</f>
        <v>2</v>
      </c>
      <c r="JG36" s="142">
        <f t="shared" si="726"/>
        <v>1</v>
      </c>
      <c r="JH36" s="142">
        <f t="shared" si="726"/>
        <v>2</v>
      </c>
      <c r="JI36" s="142">
        <f t="shared" si="726"/>
        <v>0</v>
      </c>
      <c r="JJ36" s="142">
        <f t="shared" si="726"/>
        <v>5</v>
      </c>
      <c r="JK36" s="142">
        <f t="shared" si="726"/>
        <v>0</v>
      </c>
      <c r="JL36" s="142">
        <f t="shared" si="726"/>
        <v>0</v>
      </c>
      <c r="JM36" s="142">
        <f t="shared" si="726"/>
        <v>2</v>
      </c>
      <c r="JN36" s="142">
        <f t="shared" si="726"/>
        <v>1</v>
      </c>
      <c r="JO36" s="142">
        <f t="shared" si="726"/>
        <v>2</v>
      </c>
      <c r="JP36" s="142">
        <f t="shared" ref="JP36:JY45" si="727">IFERROR(IF(AND(HLOOKUP(JP$6,branddistance,$DA36)&gt;0.5,HLOOKUP(JP$7,branddistance,$DA36)&gt;0.5),SQRT(((HLOOKUP(JP$6,branddistance,$DA36)-HLOOKUP(JP$7,branddistance,$DA36)))^2),""),"")</f>
        <v>7</v>
      </c>
      <c r="JQ36" s="142">
        <f t="shared" si="727"/>
        <v>2</v>
      </c>
      <c r="JR36" s="142">
        <f t="shared" si="727"/>
        <v>2</v>
      </c>
      <c r="JS36" s="142">
        <f t="shared" si="727"/>
        <v>0</v>
      </c>
      <c r="JT36" s="142">
        <f t="shared" si="727"/>
        <v>1</v>
      </c>
      <c r="JU36" s="142">
        <f t="shared" si="727"/>
        <v>5</v>
      </c>
      <c r="JV36" s="142">
        <f t="shared" si="727"/>
        <v>0</v>
      </c>
      <c r="JW36" s="142">
        <f t="shared" si="727"/>
        <v>0</v>
      </c>
      <c r="JX36" s="142">
        <f t="shared" si="727"/>
        <v>2</v>
      </c>
      <c r="JY36" s="142">
        <f t="shared" si="727"/>
        <v>1</v>
      </c>
      <c r="JZ36" s="142">
        <f t="shared" ref="JZ36:KI45" si="728">IFERROR(IF(AND(HLOOKUP(JZ$6,branddistance,$DA36)&gt;0.5,HLOOKUP(JZ$7,branddistance,$DA36)&gt;0.5),SQRT(((HLOOKUP(JZ$6,branddistance,$DA36)-HLOOKUP(JZ$7,branddistance,$DA36)))^2),""),"")</f>
        <v>5</v>
      </c>
      <c r="KA36" s="142">
        <f t="shared" si="728"/>
        <v>5</v>
      </c>
      <c r="KB36" s="142">
        <f t="shared" si="728"/>
        <v>7</v>
      </c>
      <c r="KC36" s="142">
        <f t="shared" si="728"/>
        <v>6</v>
      </c>
      <c r="KD36" s="142">
        <f t="shared" si="728"/>
        <v>0</v>
      </c>
      <c r="KE36" s="142">
        <f t="shared" si="728"/>
        <v>2</v>
      </c>
      <c r="KF36" s="142">
        <f t="shared" si="728"/>
        <v>1</v>
      </c>
      <c r="KG36" s="142">
        <f t="shared" si="728"/>
        <v>2</v>
      </c>
      <c r="KH36" s="142">
        <f t="shared" si="728"/>
        <v>1</v>
      </c>
      <c r="KI36" s="142">
        <f t="shared" si="728"/>
        <v>1</v>
      </c>
      <c r="KO36" s="115">
        <v>1</v>
      </c>
      <c r="KP36" s="140">
        <f>+IF(DB36&lt;&gt;"",DB36^2,"")</f>
        <v>64</v>
      </c>
      <c r="KQ36" s="140">
        <f t="shared" ref="KQ36:LF51" si="729">+IF(DC36&lt;&gt;"",DC36^2,"")</f>
        <v>4</v>
      </c>
      <c r="KR36" s="140">
        <f t="shared" si="729"/>
        <v>49</v>
      </c>
      <c r="KS36" s="140">
        <f t="shared" si="729"/>
        <v>1</v>
      </c>
      <c r="KT36" s="140">
        <f t="shared" si="729"/>
        <v>4</v>
      </c>
      <c r="KU36" s="140">
        <f t="shared" si="729"/>
        <v>49</v>
      </c>
      <c r="KV36" s="140">
        <f t="shared" si="729"/>
        <v>25</v>
      </c>
      <c r="KW36" s="140">
        <f t="shared" si="729"/>
        <v>49</v>
      </c>
      <c r="KX36" s="140">
        <f t="shared" si="729"/>
        <v>49</v>
      </c>
      <c r="KY36" s="140">
        <f t="shared" si="729"/>
        <v>1</v>
      </c>
      <c r="KZ36" s="140">
        <f t="shared" si="729"/>
        <v>25</v>
      </c>
      <c r="LA36" s="140">
        <f t="shared" si="729"/>
        <v>25</v>
      </c>
      <c r="LB36" s="140">
        <f t="shared" si="729"/>
        <v>49</v>
      </c>
      <c r="LC36" s="140">
        <f t="shared" si="729"/>
        <v>25</v>
      </c>
      <c r="LD36" s="140">
        <f t="shared" si="729"/>
        <v>0</v>
      </c>
      <c r="LE36" s="140">
        <f t="shared" si="729"/>
        <v>25</v>
      </c>
      <c r="LF36" s="140">
        <f t="shared" si="729"/>
        <v>25</v>
      </c>
      <c r="LG36" s="140">
        <f t="shared" ref="LG36:LV51" si="730">+IF(DS36&lt;&gt;"",DS36^2,"")</f>
        <v>49</v>
      </c>
      <c r="LH36" s="140">
        <f t="shared" si="730"/>
        <v>36</v>
      </c>
      <c r="LI36" s="140">
        <f t="shared" si="730"/>
        <v>36</v>
      </c>
      <c r="LJ36" s="140">
        <f t="shared" si="730"/>
        <v>1</v>
      </c>
      <c r="LK36" s="140">
        <f t="shared" si="730"/>
        <v>49</v>
      </c>
      <c r="LL36" s="140">
        <f t="shared" si="730"/>
        <v>36</v>
      </c>
      <c r="LM36" s="140">
        <f t="shared" si="730"/>
        <v>1</v>
      </c>
      <c r="LN36" s="140">
        <f t="shared" si="730"/>
        <v>9</v>
      </c>
      <c r="LO36" s="140">
        <f t="shared" si="730"/>
        <v>1</v>
      </c>
      <c r="LP36" s="140">
        <f t="shared" si="730"/>
        <v>1</v>
      </c>
      <c r="LQ36" s="140">
        <f t="shared" si="730"/>
        <v>49</v>
      </c>
      <c r="LR36" s="140">
        <f t="shared" si="730"/>
        <v>9</v>
      </c>
      <c r="LS36" s="140">
        <f t="shared" si="730"/>
        <v>9</v>
      </c>
      <c r="LT36" s="140">
        <f t="shared" si="730"/>
        <v>1</v>
      </c>
      <c r="LU36" s="140">
        <f t="shared" si="730"/>
        <v>9</v>
      </c>
      <c r="LV36" s="140">
        <f t="shared" si="730"/>
        <v>64</v>
      </c>
      <c r="LW36" s="140">
        <f t="shared" ref="LW36:ML51" si="731">+IF(EI36&lt;&gt;"",EI36^2,"")</f>
        <v>9</v>
      </c>
      <c r="LX36" s="140">
        <f t="shared" si="731"/>
        <v>9</v>
      </c>
      <c r="LY36" s="140">
        <f t="shared" si="731"/>
        <v>1</v>
      </c>
      <c r="LZ36" s="140">
        <f t="shared" si="731"/>
        <v>4</v>
      </c>
      <c r="MA36" s="140">
        <f t="shared" si="731"/>
        <v>25</v>
      </c>
      <c r="MB36" s="140">
        <f t="shared" si="731"/>
        <v>1</v>
      </c>
      <c r="MC36" s="140">
        <f t="shared" si="731"/>
        <v>0</v>
      </c>
      <c r="MD36" s="140">
        <f t="shared" si="731"/>
        <v>25</v>
      </c>
      <c r="ME36" s="140">
        <f t="shared" si="731"/>
        <v>9</v>
      </c>
      <c r="MF36" s="140">
        <f t="shared" si="731"/>
        <v>25</v>
      </c>
      <c r="MG36" s="140">
        <f t="shared" si="731"/>
        <v>25</v>
      </c>
      <c r="MH36" s="140">
        <f t="shared" si="731"/>
        <v>1</v>
      </c>
      <c r="MI36" s="140">
        <f t="shared" si="731"/>
        <v>9</v>
      </c>
      <c r="MJ36" s="140">
        <f t="shared" si="731"/>
        <v>9</v>
      </c>
      <c r="MK36" s="140">
        <f t="shared" si="731"/>
        <v>25</v>
      </c>
      <c r="ML36" s="140">
        <f t="shared" si="731"/>
        <v>9</v>
      </c>
      <c r="MM36" s="140">
        <f t="shared" ref="MM36:NB51" si="732">+IF(EY36&lt;&gt;"",EY36^2,"")</f>
        <v>4</v>
      </c>
      <c r="MN36" s="140">
        <f t="shared" si="732"/>
        <v>9</v>
      </c>
      <c r="MO36" s="140">
        <f t="shared" si="732"/>
        <v>9</v>
      </c>
      <c r="MP36" s="140">
        <f t="shared" si="732"/>
        <v>25</v>
      </c>
      <c r="MQ36" s="140">
        <f t="shared" si="732"/>
        <v>16</v>
      </c>
      <c r="MR36" s="140">
        <f t="shared" si="732"/>
        <v>36</v>
      </c>
      <c r="MS36" s="140">
        <f t="shared" si="732"/>
        <v>25</v>
      </c>
      <c r="MT36" s="140">
        <f t="shared" si="732"/>
        <v>0</v>
      </c>
      <c r="MU36" s="140">
        <f t="shared" si="732"/>
        <v>4</v>
      </c>
      <c r="MV36" s="140">
        <f t="shared" si="732"/>
        <v>0</v>
      </c>
      <c r="MW36" s="140">
        <f t="shared" si="732"/>
        <v>0</v>
      </c>
      <c r="MX36" s="140">
        <f t="shared" si="732"/>
        <v>36</v>
      </c>
      <c r="MY36" s="140">
        <f t="shared" si="732"/>
        <v>4</v>
      </c>
      <c r="MZ36" s="140">
        <f t="shared" si="732"/>
        <v>4</v>
      </c>
      <c r="NA36" s="140">
        <f t="shared" si="732"/>
        <v>0</v>
      </c>
      <c r="NB36" s="140">
        <f t="shared" si="732"/>
        <v>4</v>
      </c>
      <c r="NC36" s="140">
        <f t="shared" ref="NC36:NR51" si="733">+IF(FO36&lt;&gt;"",FO36^2,"")</f>
        <v>49</v>
      </c>
      <c r="ND36" s="140">
        <f t="shared" si="733"/>
        <v>4</v>
      </c>
      <c r="NE36" s="140">
        <f t="shared" si="733"/>
        <v>4</v>
      </c>
      <c r="NF36" s="140">
        <f t="shared" si="733"/>
        <v>0</v>
      </c>
      <c r="NG36" s="140">
        <f t="shared" si="733"/>
        <v>1</v>
      </c>
      <c r="NH36" s="140">
        <f t="shared" si="733"/>
        <v>1</v>
      </c>
      <c r="NI36" s="140">
        <f t="shared" si="733"/>
        <v>36</v>
      </c>
      <c r="NJ36" s="140">
        <f t="shared" si="733"/>
        <v>16</v>
      </c>
      <c r="NK36" s="140">
        <f t="shared" si="733"/>
        <v>36</v>
      </c>
      <c r="NL36" s="140">
        <f t="shared" si="733"/>
        <v>36</v>
      </c>
      <c r="NM36" s="140">
        <f t="shared" si="733"/>
        <v>0</v>
      </c>
      <c r="NN36" s="140">
        <f t="shared" si="733"/>
        <v>16</v>
      </c>
      <c r="NO36" s="140">
        <f t="shared" si="733"/>
        <v>16</v>
      </c>
      <c r="NP36" s="140">
        <f t="shared" si="733"/>
        <v>36</v>
      </c>
      <c r="NQ36" s="140">
        <f t="shared" si="733"/>
        <v>16</v>
      </c>
      <c r="NR36" s="140">
        <f t="shared" si="733"/>
        <v>1</v>
      </c>
      <c r="NS36" s="140">
        <f t="shared" ref="NS36:OH51" si="734">+IF(GE36&lt;&gt;"",GE36^2,"")</f>
        <v>16</v>
      </c>
      <c r="NT36" s="140">
        <f t="shared" si="734"/>
        <v>16</v>
      </c>
      <c r="NU36" s="140">
        <f t="shared" si="734"/>
        <v>36</v>
      </c>
      <c r="NV36" s="140">
        <f t="shared" si="734"/>
        <v>25</v>
      </c>
      <c r="NW36" s="140">
        <f t="shared" si="734"/>
        <v>25</v>
      </c>
      <c r="NX36" s="140">
        <f t="shared" si="734"/>
        <v>9</v>
      </c>
      <c r="NY36" s="140">
        <f t="shared" si="734"/>
        <v>25</v>
      </c>
      <c r="NZ36" s="140">
        <f t="shared" si="734"/>
        <v>25</v>
      </c>
      <c r="OA36" s="140">
        <f t="shared" si="734"/>
        <v>1</v>
      </c>
      <c r="OB36" s="140">
        <f t="shared" si="734"/>
        <v>9</v>
      </c>
      <c r="OC36" s="140">
        <f t="shared" si="734"/>
        <v>9</v>
      </c>
      <c r="OD36" s="140">
        <f t="shared" si="734"/>
        <v>25</v>
      </c>
      <c r="OE36" s="140">
        <f t="shared" si="734"/>
        <v>9</v>
      </c>
      <c r="OF36" s="140">
        <f t="shared" si="734"/>
        <v>4</v>
      </c>
      <c r="OG36" s="140">
        <f t="shared" si="734"/>
        <v>9</v>
      </c>
      <c r="OH36" s="140">
        <f t="shared" si="734"/>
        <v>9</v>
      </c>
      <c r="OI36" s="140">
        <f t="shared" ref="OI36:OX51" si="735">+IF(GU36&lt;&gt;"",GU36^2,"")</f>
        <v>25</v>
      </c>
      <c r="OJ36" s="140">
        <f t="shared" si="735"/>
        <v>16</v>
      </c>
      <c r="OK36" s="140">
        <f t="shared" si="735"/>
        <v>4</v>
      </c>
      <c r="OL36" s="140">
        <f t="shared" si="735"/>
        <v>0</v>
      </c>
      <c r="OM36" s="140">
        <f t="shared" si="735"/>
        <v>0</v>
      </c>
      <c r="ON36" s="140">
        <f t="shared" si="735"/>
        <v>36</v>
      </c>
      <c r="OO36" s="140">
        <f t="shared" si="735"/>
        <v>4</v>
      </c>
      <c r="OP36" s="140">
        <f t="shared" si="735"/>
        <v>4</v>
      </c>
      <c r="OQ36" s="140">
        <f t="shared" si="735"/>
        <v>0</v>
      </c>
      <c r="OR36" s="140">
        <f t="shared" si="735"/>
        <v>4</v>
      </c>
      <c r="OS36" s="140">
        <f t="shared" si="735"/>
        <v>49</v>
      </c>
      <c r="OT36" s="140">
        <f t="shared" si="735"/>
        <v>4</v>
      </c>
      <c r="OU36" s="140">
        <f t="shared" si="735"/>
        <v>4</v>
      </c>
      <c r="OV36" s="140">
        <f t="shared" si="735"/>
        <v>0</v>
      </c>
      <c r="OW36" s="140">
        <f t="shared" si="735"/>
        <v>1</v>
      </c>
      <c r="OX36" s="140">
        <f t="shared" si="735"/>
        <v>4</v>
      </c>
      <c r="OY36" s="140">
        <f t="shared" ref="OY36:PN51" si="736">+IF(HK36&lt;&gt;"",HK36^2,"")</f>
        <v>4</v>
      </c>
      <c r="OZ36" s="140">
        <f t="shared" si="736"/>
        <v>16</v>
      </c>
      <c r="PA36" s="140">
        <f t="shared" si="736"/>
        <v>0</v>
      </c>
      <c r="PB36" s="140">
        <f t="shared" si="736"/>
        <v>0</v>
      </c>
      <c r="PC36" s="140">
        <f t="shared" si="736"/>
        <v>4</v>
      </c>
      <c r="PD36" s="140">
        <f t="shared" si="736"/>
        <v>0</v>
      </c>
      <c r="PE36" s="140">
        <f t="shared" si="736"/>
        <v>25</v>
      </c>
      <c r="PF36" s="140">
        <f t="shared" si="736"/>
        <v>0</v>
      </c>
      <c r="PG36" s="140">
        <f t="shared" si="736"/>
        <v>0</v>
      </c>
      <c r="PH36" s="140">
        <f t="shared" si="736"/>
        <v>4</v>
      </c>
      <c r="PI36" s="140">
        <f t="shared" si="736"/>
        <v>1</v>
      </c>
      <c r="PJ36" s="140">
        <f t="shared" si="736"/>
        <v>0</v>
      </c>
      <c r="PK36" s="140">
        <f t="shared" si="736"/>
        <v>36</v>
      </c>
      <c r="PL36" s="140">
        <f t="shared" si="736"/>
        <v>4</v>
      </c>
      <c r="PM36" s="140">
        <f t="shared" si="736"/>
        <v>4</v>
      </c>
      <c r="PN36" s="140">
        <f t="shared" si="736"/>
        <v>0</v>
      </c>
      <c r="PO36" s="140">
        <f t="shared" ref="PO36:QD51" si="737">+IF(IA36&lt;&gt;"",IA36^2,"")</f>
        <v>4</v>
      </c>
      <c r="PP36" s="140">
        <f t="shared" si="737"/>
        <v>49</v>
      </c>
      <c r="PQ36" s="140">
        <f t="shared" si="737"/>
        <v>4</v>
      </c>
      <c r="PR36" s="140">
        <f t="shared" si="737"/>
        <v>4</v>
      </c>
      <c r="PS36" s="140">
        <f t="shared" si="737"/>
        <v>0</v>
      </c>
      <c r="PT36" s="140">
        <f t="shared" si="737"/>
        <v>1</v>
      </c>
      <c r="PU36" s="140">
        <f t="shared" si="737"/>
        <v>36</v>
      </c>
      <c r="PV36" s="140">
        <f t="shared" si="737"/>
        <v>4</v>
      </c>
      <c r="PW36" s="140">
        <f t="shared" si="737"/>
        <v>4</v>
      </c>
      <c r="PX36" s="140">
        <f t="shared" si="737"/>
        <v>0</v>
      </c>
      <c r="PY36" s="140">
        <f t="shared" si="737"/>
        <v>4</v>
      </c>
      <c r="PZ36" s="140">
        <f t="shared" si="737"/>
        <v>49</v>
      </c>
      <c r="QA36" s="140">
        <f t="shared" si="737"/>
        <v>4</v>
      </c>
      <c r="QB36" s="140">
        <f t="shared" si="737"/>
        <v>4</v>
      </c>
      <c r="QC36" s="140">
        <f t="shared" si="737"/>
        <v>0</v>
      </c>
      <c r="QD36" s="140">
        <f t="shared" si="737"/>
        <v>1</v>
      </c>
      <c r="QE36" s="140">
        <f t="shared" ref="QE36:QT51" si="738">+IF(IQ36&lt;&gt;"",IQ36^2,"")</f>
        <v>16</v>
      </c>
      <c r="QF36" s="140">
        <f t="shared" si="738"/>
        <v>16</v>
      </c>
      <c r="QG36" s="140">
        <f t="shared" si="738"/>
        <v>36</v>
      </c>
      <c r="QH36" s="140">
        <f t="shared" si="738"/>
        <v>16</v>
      </c>
      <c r="QI36" s="140">
        <f t="shared" si="738"/>
        <v>1</v>
      </c>
      <c r="QJ36" s="140">
        <f t="shared" si="738"/>
        <v>16</v>
      </c>
      <c r="QK36" s="140">
        <f t="shared" si="738"/>
        <v>16</v>
      </c>
      <c r="QL36" s="140">
        <f t="shared" si="738"/>
        <v>36</v>
      </c>
      <c r="QM36" s="140">
        <f t="shared" si="738"/>
        <v>25</v>
      </c>
      <c r="QN36" s="140">
        <f t="shared" si="738"/>
        <v>0</v>
      </c>
      <c r="QO36" s="140">
        <f t="shared" si="738"/>
        <v>4</v>
      </c>
      <c r="QP36" s="140">
        <f t="shared" si="738"/>
        <v>0</v>
      </c>
      <c r="QQ36" s="140">
        <f t="shared" si="738"/>
        <v>25</v>
      </c>
      <c r="QR36" s="140">
        <f t="shared" si="738"/>
        <v>0</v>
      </c>
      <c r="QS36" s="140">
        <f t="shared" si="738"/>
        <v>0</v>
      </c>
      <c r="QT36" s="140">
        <f t="shared" si="738"/>
        <v>4</v>
      </c>
      <c r="QU36" s="140">
        <f t="shared" ref="QU36:RJ51" si="739">+IF(JG36&lt;&gt;"",JG36^2,"")</f>
        <v>1</v>
      </c>
      <c r="QV36" s="140">
        <f t="shared" si="739"/>
        <v>4</v>
      </c>
      <c r="QW36" s="140">
        <f t="shared" si="739"/>
        <v>0</v>
      </c>
      <c r="QX36" s="140">
        <f t="shared" si="739"/>
        <v>25</v>
      </c>
      <c r="QY36" s="140">
        <f t="shared" si="739"/>
        <v>0</v>
      </c>
      <c r="QZ36" s="140">
        <f t="shared" si="739"/>
        <v>0</v>
      </c>
      <c r="RA36" s="140">
        <f t="shared" si="739"/>
        <v>4</v>
      </c>
      <c r="RB36" s="140">
        <f t="shared" si="739"/>
        <v>1</v>
      </c>
      <c r="RC36" s="140">
        <f t="shared" si="739"/>
        <v>4</v>
      </c>
      <c r="RD36" s="140">
        <f t="shared" si="739"/>
        <v>49</v>
      </c>
      <c r="RE36" s="140">
        <f t="shared" si="739"/>
        <v>4</v>
      </c>
      <c r="RF36" s="140">
        <f t="shared" si="739"/>
        <v>4</v>
      </c>
      <c r="RG36" s="140">
        <f t="shared" si="739"/>
        <v>0</v>
      </c>
      <c r="RH36" s="140">
        <f t="shared" si="739"/>
        <v>1</v>
      </c>
      <c r="RI36" s="140">
        <f t="shared" si="739"/>
        <v>25</v>
      </c>
      <c r="RJ36" s="140">
        <f t="shared" si="739"/>
        <v>0</v>
      </c>
      <c r="RK36" s="140">
        <f t="shared" ref="RK36:RW51" si="740">+IF(JW36&lt;&gt;"",JW36^2,"")</f>
        <v>0</v>
      </c>
      <c r="RL36" s="140">
        <f t="shared" si="740"/>
        <v>4</v>
      </c>
      <c r="RM36" s="140">
        <f t="shared" si="740"/>
        <v>1</v>
      </c>
      <c r="RN36" s="140">
        <f t="shared" si="740"/>
        <v>25</v>
      </c>
      <c r="RO36" s="140">
        <f t="shared" si="740"/>
        <v>25</v>
      </c>
      <c r="RP36" s="140">
        <f t="shared" si="740"/>
        <v>49</v>
      </c>
      <c r="RQ36" s="140">
        <f t="shared" si="740"/>
        <v>36</v>
      </c>
      <c r="RR36" s="140">
        <f t="shared" si="740"/>
        <v>0</v>
      </c>
      <c r="RS36" s="140">
        <f t="shared" si="740"/>
        <v>4</v>
      </c>
      <c r="RT36" s="140">
        <f t="shared" si="740"/>
        <v>1</v>
      </c>
      <c r="RU36" s="140">
        <f t="shared" si="740"/>
        <v>4</v>
      </c>
      <c r="RV36" s="140">
        <f t="shared" si="740"/>
        <v>1</v>
      </c>
      <c r="RW36" s="140">
        <f t="shared" si="740"/>
        <v>1</v>
      </c>
    </row>
    <row r="37" spans="1:491" x14ac:dyDescent="0.25">
      <c r="B37" s="6"/>
      <c r="C37" s="6"/>
      <c r="D37" s="59" t="s">
        <v>46</v>
      </c>
      <c r="E37" s="61" t="s">
        <v>43</v>
      </c>
      <c r="F37" s="62"/>
      <c r="G37" s="62"/>
      <c r="H37" s="62"/>
      <c r="I37" s="62"/>
      <c r="J37" s="62"/>
      <c r="K37" s="62"/>
      <c r="L37" s="62"/>
      <c r="M37" s="63"/>
      <c r="O37" s="76" t="s">
        <v>50</v>
      </c>
      <c r="P37" s="77"/>
      <c r="Q37" s="77"/>
      <c r="R37" s="77"/>
      <c r="S37" s="78"/>
      <c r="T37" s="30"/>
      <c r="U37" s="30"/>
      <c r="BF37" s="115">
        <v>8</v>
      </c>
      <c r="BG37" s="152" t="str">
        <f t="shared" ref="BG37:BZ37" si="741">INDEX(input,BG$4,$BF12)</f>
        <v/>
      </c>
      <c r="BH37" s="153" t="str">
        <f t="shared" si="741"/>
        <v/>
      </c>
      <c r="BI37" s="153" t="str">
        <f t="shared" si="741"/>
        <v/>
      </c>
      <c r="BJ37" s="153" t="str">
        <f t="shared" si="741"/>
        <v/>
      </c>
      <c r="BK37" s="153" t="str">
        <f t="shared" si="741"/>
        <v/>
      </c>
      <c r="BL37" s="153" t="str">
        <f t="shared" si="741"/>
        <v/>
      </c>
      <c r="BM37" s="153" t="str">
        <f t="shared" si="741"/>
        <v/>
      </c>
      <c r="BN37" s="153" t="str">
        <f t="shared" si="741"/>
        <v/>
      </c>
      <c r="BO37" s="153" t="str">
        <f t="shared" si="741"/>
        <v/>
      </c>
      <c r="BP37" s="153" t="str">
        <f t="shared" si="741"/>
        <v/>
      </c>
      <c r="BQ37" s="153" t="str">
        <f t="shared" si="741"/>
        <v/>
      </c>
      <c r="BR37" s="153" t="str">
        <f t="shared" si="741"/>
        <v/>
      </c>
      <c r="BS37" s="153" t="str">
        <f t="shared" si="741"/>
        <v/>
      </c>
      <c r="BT37" s="153" t="str">
        <f t="shared" si="741"/>
        <v/>
      </c>
      <c r="BU37" s="153" t="str">
        <f t="shared" si="741"/>
        <v/>
      </c>
      <c r="BV37" s="153" t="str">
        <f t="shared" si="741"/>
        <v/>
      </c>
      <c r="BW37" s="153" t="str">
        <f t="shared" si="741"/>
        <v/>
      </c>
      <c r="BX37" s="153" t="str">
        <f t="shared" si="741"/>
        <v/>
      </c>
      <c r="BY37" s="153" t="str">
        <f t="shared" si="741"/>
        <v/>
      </c>
      <c r="BZ37" s="154" t="str">
        <f t="shared" si="741"/>
        <v/>
      </c>
      <c r="CB37" s="115">
        <v>8</v>
      </c>
      <c r="CC37" s="132" t="str">
        <f t="shared" si="689"/>
        <v/>
      </c>
      <c r="CD37" s="133" t="str">
        <f t="shared" si="666"/>
        <v/>
      </c>
      <c r="CE37" s="133" t="str">
        <f t="shared" si="667"/>
        <v/>
      </c>
      <c r="CF37" s="133" t="str">
        <f t="shared" si="668"/>
        <v/>
      </c>
      <c r="CG37" s="133" t="str">
        <f t="shared" si="669"/>
        <v/>
      </c>
      <c r="CH37" s="133" t="str">
        <f t="shared" si="670"/>
        <v/>
      </c>
      <c r="CI37" s="133" t="str">
        <f t="shared" si="671"/>
        <v/>
      </c>
      <c r="CJ37" s="133" t="str">
        <f t="shared" si="672"/>
        <v/>
      </c>
      <c r="CK37" s="133" t="str">
        <f t="shared" si="673"/>
        <v/>
      </c>
      <c r="CL37" s="133" t="str">
        <f t="shared" si="674"/>
        <v/>
      </c>
      <c r="CM37" s="133" t="str">
        <f t="shared" si="675"/>
        <v/>
      </c>
      <c r="CN37" s="133" t="str">
        <f t="shared" si="676"/>
        <v/>
      </c>
      <c r="CO37" s="133" t="str">
        <f t="shared" si="677"/>
        <v/>
      </c>
      <c r="CP37" s="133" t="str">
        <f t="shared" si="678"/>
        <v/>
      </c>
      <c r="CQ37" s="133" t="str">
        <f t="shared" si="679"/>
        <v/>
      </c>
      <c r="CR37" s="133" t="str">
        <f t="shared" si="680"/>
        <v/>
      </c>
      <c r="CS37" s="133" t="str">
        <f t="shared" si="681"/>
        <v/>
      </c>
      <c r="CT37" s="133" t="str">
        <f t="shared" si="682"/>
        <v/>
      </c>
      <c r="CU37" s="133" t="str">
        <f t="shared" si="683"/>
        <v/>
      </c>
      <c r="CV37" s="134" t="str">
        <f t="shared" si="684"/>
        <v/>
      </c>
      <c r="DA37" s="115">
        <f>+DA36+1</f>
        <v>3</v>
      </c>
      <c r="DB37" s="142">
        <f t="shared" si="710"/>
        <v>5</v>
      </c>
      <c r="DC37" s="142">
        <f t="shared" si="710"/>
        <v>1</v>
      </c>
      <c r="DD37" s="142">
        <f t="shared" si="710"/>
        <v>4</v>
      </c>
      <c r="DE37" s="142">
        <f t="shared" si="710"/>
        <v>2</v>
      </c>
      <c r="DF37" s="142">
        <f t="shared" si="710"/>
        <v>1.5</v>
      </c>
      <c r="DG37" s="142">
        <f t="shared" si="710"/>
        <v>4</v>
      </c>
      <c r="DH37" s="142">
        <f t="shared" si="710"/>
        <v>3</v>
      </c>
      <c r="DI37" s="142">
        <f t="shared" si="710"/>
        <v>4</v>
      </c>
      <c r="DJ37" s="142">
        <f t="shared" si="710"/>
        <v>4</v>
      </c>
      <c r="DK37" s="142">
        <f t="shared" si="710"/>
        <v>2</v>
      </c>
      <c r="DL37" s="142">
        <f t="shared" si="711"/>
        <v>5</v>
      </c>
      <c r="DM37" s="142">
        <f t="shared" si="711"/>
        <v>3</v>
      </c>
      <c r="DN37" s="142">
        <f t="shared" si="711"/>
        <v>3</v>
      </c>
      <c r="DO37" s="142">
        <f t="shared" si="711"/>
        <v>4</v>
      </c>
      <c r="DP37" s="142">
        <f t="shared" si="711"/>
        <v>3</v>
      </c>
      <c r="DQ37" s="142">
        <f t="shared" si="711"/>
        <v>1</v>
      </c>
      <c r="DR37" s="142">
        <f t="shared" si="711"/>
        <v>1</v>
      </c>
      <c r="DS37" s="142">
        <f t="shared" si="711"/>
        <v>3</v>
      </c>
      <c r="DT37" s="142">
        <f t="shared" si="711"/>
        <v>3</v>
      </c>
      <c r="DU37" s="142">
        <f t="shared" si="711"/>
        <v>6</v>
      </c>
      <c r="DV37" s="142">
        <f t="shared" si="712"/>
        <v>1</v>
      </c>
      <c r="DW37" s="142">
        <f t="shared" si="712"/>
        <v>7</v>
      </c>
      <c r="DX37" s="142">
        <f t="shared" si="712"/>
        <v>6.5</v>
      </c>
      <c r="DY37" s="142">
        <f t="shared" si="712"/>
        <v>1</v>
      </c>
      <c r="DZ37" s="142">
        <f t="shared" si="712"/>
        <v>2</v>
      </c>
      <c r="EA37" s="142">
        <f t="shared" si="712"/>
        <v>1</v>
      </c>
      <c r="EB37" s="142">
        <f t="shared" si="712"/>
        <v>1</v>
      </c>
      <c r="EC37" s="142">
        <f t="shared" si="712"/>
        <v>7</v>
      </c>
      <c r="ED37" s="142">
        <f t="shared" si="712"/>
        <v>0</v>
      </c>
      <c r="EE37" s="142">
        <f t="shared" si="712"/>
        <v>2</v>
      </c>
      <c r="EF37" s="142">
        <f t="shared" si="713"/>
        <v>2</v>
      </c>
      <c r="EG37" s="142">
        <f t="shared" si="713"/>
        <v>1</v>
      </c>
      <c r="EH37" s="142">
        <f t="shared" si="713"/>
        <v>8</v>
      </c>
      <c r="EI37" s="142">
        <f t="shared" si="713"/>
        <v>4</v>
      </c>
      <c r="EJ37" s="142">
        <f t="shared" si="713"/>
        <v>4</v>
      </c>
      <c r="EK37" s="142">
        <f t="shared" si="713"/>
        <v>8</v>
      </c>
      <c r="EL37" s="142">
        <f t="shared" si="713"/>
        <v>2</v>
      </c>
      <c r="EM37" s="142">
        <f t="shared" si="713"/>
        <v>5</v>
      </c>
      <c r="EN37" s="142">
        <f t="shared" si="713"/>
        <v>1</v>
      </c>
      <c r="EO37" s="142">
        <f t="shared" si="713"/>
        <v>0.5</v>
      </c>
      <c r="EP37" s="142">
        <f t="shared" si="714"/>
        <v>5</v>
      </c>
      <c r="EQ37" s="142">
        <f t="shared" si="714"/>
        <v>4</v>
      </c>
      <c r="ER37" s="142">
        <f t="shared" si="714"/>
        <v>5</v>
      </c>
      <c r="ES37" s="142">
        <f t="shared" si="714"/>
        <v>5</v>
      </c>
      <c r="ET37" s="142">
        <f t="shared" si="714"/>
        <v>1</v>
      </c>
      <c r="EU37" s="142">
        <f t="shared" si="714"/>
        <v>6</v>
      </c>
      <c r="EV37" s="142">
        <f t="shared" si="714"/>
        <v>4</v>
      </c>
      <c r="EW37" s="142">
        <f t="shared" si="714"/>
        <v>4</v>
      </c>
      <c r="EX37" s="142">
        <f t="shared" si="714"/>
        <v>5</v>
      </c>
      <c r="EY37" s="142">
        <f t="shared" si="714"/>
        <v>2</v>
      </c>
      <c r="EZ37" s="142">
        <f t="shared" si="715"/>
        <v>2</v>
      </c>
      <c r="FA37" s="142">
        <f t="shared" si="715"/>
        <v>2</v>
      </c>
      <c r="FB37" s="142">
        <f t="shared" si="715"/>
        <v>2</v>
      </c>
      <c r="FC37" s="142">
        <f t="shared" si="715"/>
        <v>4</v>
      </c>
      <c r="FD37" s="142">
        <f t="shared" si="715"/>
        <v>6</v>
      </c>
      <c r="FE37" s="142">
        <f t="shared" si="715"/>
        <v>5.5</v>
      </c>
      <c r="FF37" s="142">
        <f t="shared" si="715"/>
        <v>0</v>
      </c>
      <c r="FG37" s="142">
        <f t="shared" si="715"/>
        <v>1</v>
      </c>
      <c r="FH37" s="142">
        <f t="shared" si="715"/>
        <v>0</v>
      </c>
      <c r="FI37" s="142">
        <f t="shared" si="715"/>
        <v>0</v>
      </c>
      <c r="FJ37" s="142">
        <f t="shared" si="716"/>
        <v>6</v>
      </c>
      <c r="FK37" s="142">
        <f t="shared" si="716"/>
        <v>1</v>
      </c>
      <c r="FL37" s="142">
        <f t="shared" si="716"/>
        <v>1</v>
      </c>
      <c r="FM37" s="142">
        <f t="shared" si="716"/>
        <v>1</v>
      </c>
      <c r="FN37" s="142">
        <f t="shared" si="716"/>
        <v>0</v>
      </c>
      <c r="FO37" s="142">
        <f t="shared" si="716"/>
        <v>7</v>
      </c>
      <c r="FP37" s="142">
        <f t="shared" si="716"/>
        <v>3</v>
      </c>
      <c r="FQ37" s="142">
        <f t="shared" si="716"/>
        <v>3</v>
      </c>
      <c r="FR37" s="142">
        <f t="shared" si="716"/>
        <v>7</v>
      </c>
      <c r="FS37" s="142">
        <f t="shared" si="716"/>
        <v>1</v>
      </c>
      <c r="FT37" s="142">
        <f t="shared" si="717"/>
        <v>0.5</v>
      </c>
      <c r="FU37" s="142">
        <f t="shared" si="717"/>
        <v>6</v>
      </c>
      <c r="FV37" s="142">
        <f t="shared" si="717"/>
        <v>5</v>
      </c>
      <c r="FW37" s="142">
        <f t="shared" si="717"/>
        <v>6</v>
      </c>
      <c r="FX37" s="142">
        <f t="shared" si="717"/>
        <v>6</v>
      </c>
      <c r="FY37" s="142">
        <f t="shared" si="717"/>
        <v>0</v>
      </c>
      <c r="FZ37" s="142">
        <f t="shared" si="717"/>
        <v>7</v>
      </c>
      <c r="GA37" s="142">
        <f t="shared" si="717"/>
        <v>5</v>
      </c>
      <c r="GB37" s="142">
        <f t="shared" si="717"/>
        <v>5</v>
      </c>
      <c r="GC37" s="142">
        <f t="shared" si="717"/>
        <v>6</v>
      </c>
      <c r="GD37" s="142">
        <f t="shared" si="718"/>
        <v>1</v>
      </c>
      <c r="GE37" s="142">
        <f t="shared" si="718"/>
        <v>3</v>
      </c>
      <c r="GF37" s="142">
        <f t="shared" si="718"/>
        <v>3</v>
      </c>
      <c r="GG37" s="142">
        <f t="shared" si="718"/>
        <v>1</v>
      </c>
      <c r="GH37" s="142">
        <f t="shared" si="718"/>
        <v>5</v>
      </c>
      <c r="GI37" s="142">
        <f t="shared" si="718"/>
        <v>5.5</v>
      </c>
      <c r="GJ37" s="142">
        <f t="shared" si="718"/>
        <v>4.5</v>
      </c>
      <c r="GK37" s="142">
        <f t="shared" si="718"/>
        <v>5.5</v>
      </c>
      <c r="GL37" s="142">
        <f t="shared" si="718"/>
        <v>5.5</v>
      </c>
      <c r="GM37" s="142">
        <f t="shared" si="718"/>
        <v>0.5</v>
      </c>
      <c r="GN37" s="142">
        <f t="shared" si="719"/>
        <v>6.5</v>
      </c>
      <c r="GO37" s="142">
        <f t="shared" si="719"/>
        <v>4.5</v>
      </c>
      <c r="GP37" s="142">
        <f t="shared" si="719"/>
        <v>4.5</v>
      </c>
      <c r="GQ37" s="142">
        <f t="shared" si="719"/>
        <v>5.5</v>
      </c>
      <c r="GR37" s="142">
        <f t="shared" si="719"/>
        <v>1.5</v>
      </c>
      <c r="GS37" s="142">
        <f t="shared" si="719"/>
        <v>2.5</v>
      </c>
      <c r="GT37" s="142">
        <f t="shared" si="719"/>
        <v>2.5</v>
      </c>
      <c r="GU37" s="142">
        <f t="shared" si="719"/>
        <v>1.5</v>
      </c>
      <c r="GV37" s="142">
        <f t="shared" si="719"/>
        <v>4.5</v>
      </c>
      <c r="GW37" s="142">
        <f t="shared" si="719"/>
        <v>1</v>
      </c>
      <c r="GX37" s="142">
        <f t="shared" si="720"/>
        <v>0</v>
      </c>
      <c r="GY37" s="142">
        <f t="shared" si="720"/>
        <v>0</v>
      </c>
      <c r="GZ37" s="142">
        <f t="shared" si="720"/>
        <v>6</v>
      </c>
      <c r="HA37" s="142">
        <f t="shared" si="720"/>
        <v>1</v>
      </c>
      <c r="HB37" s="142">
        <f t="shared" si="720"/>
        <v>1</v>
      </c>
      <c r="HC37" s="142">
        <f t="shared" si="720"/>
        <v>1</v>
      </c>
      <c r="HD37" s="142">
        <f t="shared" si="720"/>
        <v>0</v>
      </c>
      <c r="HE37" s="142">
        <f t="shared" si="720"/>
        <v>7</v>
      </c>
      <c r="HF37" s="142">
        <f t="shared" si="720"/>
        <v>3</v>
      </c>
      <c r="HG37" s="142">
        <f t="shared" si="720"/>
        <v>3</v>
      </c>
      <c r="HH37" s="142">
        <f t="shared" si="721"/>
        <v>7</v>
      </c>
      <c r="HI37" s="142">
        <f t="shared" si="721"/>
        <v>1</v>
      </c>
      <c r="HJ37" s="142">
        <f t="shared" si="721"/>
        <v>1</v>
      </c>
      <c r="HK37" s="142">
        <f t="shared" si="721"/>
        <v>1</v>
      </c>
      <c r="HL37" s="142">
        <f t="shared" si="721"/>
        <v>5</v>
      </c>
      <c r="HM37" s="142">
        <f t="shared" si="721"/>
        <v>2</v>
      </c>
      <c r="HN37" s="142">
        <f t="shared" si="721"/>
        <v>0</v>
      </c>
      <c r="HO37" s="142">
        <f t="shared" si="721"/>
        <v>0</v>
      </c>
      <c r="HP37" s="142">
        <f t="shared" si="721"/>
        <v>1</v>
      </c>
      <c r="HQ37" s="142">
        <f t="shared" si="721"/>
        <v>6</v>
      </c>
      <c r="HR37" s="142">
        <f t="shared" si="722"/>
        <v>2</v>
      </c>
      <c r="HS37" s="142">
        <f t="shared" si="722"/>
        <v>2</v>
      </c>
      <c r="HT37" s="142">
        <f t="shared" si="722"/>
        <v>6</v>
      </c>
      <c r="HU37" s="142">
        <f t="shared" si="722"/>
        <v>0</v>
      </c>
      <c r="HV37" s="142">
        <f t="shared" si="722"/>
        <v>0</v>
      </c>
      <c r="HW37" s="142">
        <f t="shared" si="722"/>
        <v>6</v>
      </c>
      <c r="HX37" s="142">
        <f t="shared" si="722"/>
        <v>1</v>
      </c>
      <c r="HY37" s="142">
        <f t="shared" si="722"/>
        <v>1</v>
      </c>
      <c r="HZ37" s="142">
        <f t="shared" si="722"/>
        <v>1</v>
      </c>
      <c r="IA37" s="142">
        <f t="shared" si="722"/>
        <v>0</v>
      </c>
      <c r="IB37" s="142">
        <f t="shared" si="723"/>
        <v>7</v>
      </c>
      <c r="IC37" s="142">
        <f t="shared" si="723"/>
        <v>3</v>
      </c>
      <c r="ID37" s="142">
        <f t="shared" si="723"/>
        <v>3</v>
      </c>
      <c r="IE37" s="142">
        <f t="shared" si="723"/>
        <v>7</v>
      </c>
      <c r="IF37" s="142">
        <f t="shared" si="723"/>
        <v>1</v>
      </c>
      <c r="IG37" s="142">
        <f t="shared" si="723"/>
        <v>6</v>
      </c>
      <c r="IH37" s="142">
        <f t="shared" si="723"/>
        <v>1</v>
      </c>
      <c r="II37" s="142">
        <f t="shared" si="723"/>
        <v>1</v>
      </c>
      <c r="IJ37" s="142">
        <f t="shared" si="723"/>
        <v>1</v>
      </c>
      <c r="IK37" s="142">
        <f t="shared" si="723"/>
        <v>0</v>
      </c>
      <c r="IL37" s="142">
        <f t="shared" si="724"/>
        <v>7</v>
      </c>
      <c r="IM37" s="142">
        <f t="shared" si="724"/>
        <v>3</v>
      </c>
      <c r="IN37" s="142">
        <f t="shared" si="724"/>
        <v>3</v>
      </c>
      <c r="IO37" s="142">
        <f t="shared" si="724"/>
        <v>7</v>
      </c>
      <c r="IP37" s="142">
        <f t="shared" si="724"/>
        <v>1</v>
      </c>
      <c r="IQ37" s="142">
        <f t="shared" si="724"/>
        <v>7</v>
      </c>
      <c r="IR37" s="142">
        <f t="shared" si="724"/>
        <v>5</v>
      </c>
      <c r="IS37" s="142">
        <f t="shared" si="724"/>
        <v>5</v>
      </c>
      <c r="IT37" s="142">
        <f t="shared" si="724"/>
        <v>6</v>
      </c>
      <c r="IU37" s="142">
        <f t="shared" si="724"/>
        <v>1</v>
      </c>
      <c r="IV37" s="142">
        <f t="shared" si="725"/>
        <v>3</v>
      </c>
      <c r="IW37" s="142">
        <f t="shared" si="725"/>
        <v>3</v>
      </c>
      <c r="IX37" s="142">
        <f t="shared" si="725"/>
        <v>1</v>
      </c>
      <c r="IY37" s="142">
        <f t="shared" si="725"/>
        <v>5</v>
      </c>
      <c r="IZ37" s="142">
        <f t="shared" si="725"/>
        <v>2</v>
      </c>
      <c r="JA37" s="142">
        <f t="shared" si="725"/>
        <v>2</v>
      </c>
      <c r="JB37" s="142">
        <f t="shared" si="725"/>
        <v>1</v>
      </c>
      <c r="JC37" s="142">
        <f t="shared" si="725"/>
        <v>8</v>
      </c>
      <c r="JD37" s="142">
        <f t="shared" si="725"/>
        <v>4</v>
      </c>
      <c r="JE37" s="142">
        <f t="shared" si="725"/>
        <v>4</v>
      </c>
      <c r="JF37" s="142">
        <f t="shared" si="726"/>
        <v>8</v>
      </c>
      <c r="JG37" s="142">
        <f t="shared" si="726"/>
        <v>2</v>
      </c>
      <c r="JH37" s="142">
        <f t="shared" si="726"/>
        <v>0</v>
      </c>
      <c r="JI37" s="142">
        <f t="shared" si="726"/>
        <v>1</v>
      </c>
      <c r="JJ37" s="142">
        <f t="shared" si="726"/>
        <v>6</v>
      </c>
      <c r="JK37" s="142">
        <f t="shared" si="726"/>
        <v>2</v>
      </c>
      <c r="JL37" s="142">
        <f t="shared" si="726"/>
        <v>2</v>
      </c>
      <c r="JM37" s="142">
        <f t="shared" si="726"/>
        <v>6</v>
      </c>
      <c r="JN37" s="142">
        <f t="shared" si="726"/>
        <v>0</v>
      </c>
      <c r="JO37" s="142">
        <f t="shared" si="726"/>
        <v>1</v>
      </c>
      <c r="JP37" s="142">
        <f t="shared" si="727"/>
        <v>6</v>
      </c>
      <c r="JQ37" s="142">
        <f t="shared" si="727"/>
        <v>2</v>
      </c>
      <c r="JR37" s="142">
        <f t="shared" si="727"/>
        <v>2</v>
      </c>
      <c r="JS37" s="142">
        <f t="shared" si="727"/>
        <v>6</v>
      </c>
      <c r="JT37" s="142">
        <f t="shared" si="727"/>
        <v>0</v>
      </c>
      <c r="JU37" s="142">
        <f t="shared" si="727"/>
        <v>7</v>
      </c>
      <c r="JV37" s="142">
        <f t="shared" si="727"/>
        <v>3</v>
      </c>
      <c r="JW37" s="142">
        <f t="shared" si="727"/>
        <v>3</v>
      </c>
      <c r="JX37" s="142">
        <f t="shared" si="727"/>
        <v>7</v>
      </c>
      <c r="JY37" s="142">
        <f t="shared" si="727"/>
        <v>1</v>
      </c>
      <c r="JZ37" s="142">
        <f t="shared" si="728"/>
        <v>4</v>
      </c>
      <c r="KA37" s="142">
        <f t="shared" si="728"/>
        <v>4</v>
      </c>
      <c r="KB37" s="142">
        <f t="shared" si="728"/>
        <v>0</v>
      </c>
      <c r="KC37" s="142">
        <f t="shared" si="728"/>
        <v>6</v>
      </c>
      <c r="KD37" s="142">
        <f t="shared" si="728"/>
        <v>0</v>
      </c>
      <c r="KE37" s="142">
        <f t="shared" si="728"/>
        <v>4</v>
      </c>
      <c r="KF37" s="142">
        <f t="shared" si="728"/>
        <v>2</v>
      </c>
      <c r="KG37" s="142">
        <f t="shared" si="728"/>
        <v>4</v>
      </c>
      <c r="KH37" s="142">
        <f t="shared" si="728"/>
        <v>2</v>
      </c>
      <c r="KI37" s="142">
        <f t="shared" si="728"/>
        <v>6</v>
      </c>
      <c r="KO37" s="115">
        <f>+KO36+1</f>
        <v>2</v>
      </c>
      <c r="KP37" s="140">
        <f t="shared" ref="KP37:KP54" si="742">+IF(DB37&lt;&gt;"",DB37^2,"")</f>
        <v>25</v>
      </c>
      <c r="KQ37" s="140">
        <f t="shared" si="729"/>
        <v>1</v>
      </c>
      <c r="KR37" s="140">
        <f t="shared" si="729"/>
        <v>16</v>
      </c>
      <c r="KS37" s="140">
        <f t="shared" si="729"/>
        <v>4</v>
      </c>
      <c r="KT37" s="140">
        <f t="shared" si="729"/>
        <v>2.25</v>
      </c>
      <c r="KU37" s="140">
        <f t="shared" si="729"/>
        <v>16</v>
      </c>
      <c r="KV37" s="140">
        <f t="shared" si="729"/>
        <v>9</v>
      </c>
      <c r="KW37" s="140">
        <f t="shared" si="729"/>
        <v>16</v>
      </c>
      <c r="KX37" s="140">
        <f t="shared" si="729"/>
        <v>16</v>
      </c>
      <c r="KY37" s="140">
        <f t="shared" si="729"/>
        <v>4</v>
      </c>
      <c r="KZ37" s="140">
        <f t="shared" si="729"/>
        <v>25</v>
      </c>
      <c r="LA37" s="140">
        <f t="shared" si="729"/>
        <v>9</v>
      </c>
      <c r="LB37" s="140">
        <f t="shared" si="729"/>
        <v>9</v>
      </c>
      <c r="LC37" s="140">
        <f t="shared" si="729"/>
        <v>16</v>
      </c>
      <c r="LD37" s="140">
        <f t="shared" si="729"/>
        <v>9</v>
      </c>
      <c r="LE37" s="140">
        <f t="shared" si="729"/>
        <v>1</v>
      </c>
      <c r="LF37" s="140">
        <f t="shared" si="729"/>
        <v>1</v>
      </c>
      <c r="LG37" s="140">
        <f t="shared" si="730"/>
        <v>9</v>
      </c>
      <c r="LH37" s="140">
        <f t="shared" si="730"/>
        <v>9</v>
      </c>
      <c r="LI37" s="140">
        <f t="shared" si="730"/>
        <v>36</v>
      </c>
      <c r="LJ37" s="140">
        <f t="shared" si="730"/>
        <v>1</v>
      </c>
      <c r="LK37" s="140">
        <f t="shared" si="730"/>
        <v>49</v>
      </c>
      <c r="LL37" s="140">
        <f t="shared" si="730"/>
        <v>42.25</v>
      </c>
      <c r="LM37" s="140">
        <f t="shared" si="730"/>
        <v>1</v>
      </c>
      <c r="LN37" s="140">
        <f t="shared" si="730"/>
        <v>4</v>
      </c>
      <c r="LO37" s="140">
        <f t="shared" si="730"/>
        <v>1</v>
      </c>
      <c r="LP37" s="140">
        <f t="shared" si="730"/>
        <v>1</v>
      </c>
      <c r="LQ37" s="140">
        <f t="shared" si="730"/>
        <v>49</v>
      </c>
      <c r="LR37" s="140">
        <f t="shared" si="730"/>
        <v>0</v>
      </c>
      <c r="LS37" s="140">
        <f t="shared" si="730"/>
        <v>4</v>
      </c>
      <c r="LT37" s="140">
        <f t="shared" si="730"/>
        <v>4</v>
      </c>
      <c r="LU37" s="140">
        <f t="shared" si="730"/>
        <v>1</v>
      </c>
      <c r="LV37" s="140">
        <f t="shared" si="730"/>
        <v>64</v>
      </c>
      <c r="LW37" s="140">
        <f t="shared" si="731"/>
        <v>16</v>
      </c>
      <c r="LX37" s="140">
        <f t="shared" si="731"/>
        <v>16</v>
      </c>
      <c r="LY37" s="140">
        <f t="shared" si="731"/>
        <v>64</v>
      </c>
      <c r="LZ37" s="140">
        <f t="shared" si="731"/>
        <v>4</v>
      </c>
      <c r="MA37" s="140">
        <f t="shared" si="731"/>
        <v>25</v>
      </c>
      <c r="MB37" s="140">
        <f t="shared" si="731"/>
        <v>1</v>
      </c>
      <c r="MC37" s="140">
        <f t="shared" si="731"/>
        <v>0.25</v>
      </c>
      <c r="MD37" s="140">
        <f t="shared" si="731"/>
        <v>25</v>
      </c>
      <c r="ME37" s="140">
        <f t="shared" si="731"/>
        <v>16</v>
      </c>
      <c r="MF37" s="140">
        <f t="shared" si="731"/>
        <v>25</v>
      </c>
      <c r="MG37" s="140">
        <f t="shared" si="731"/>
        <v>25</v>
      </c>
      <c r="MH37" s="140">
        <f t="shared" si="731"/>
        <v>1</v>
      </c>
      <c r="MI37" s="140">
        <f t="shared" si="731"/>
        <v>36</v>
      </c>
      <c r="MJ37" s="140">
        <f t="shared" si="731"/>
        <v>16</v>
      </c>
      <c r="MK37" s="140">
        <f t="shared" si="731"/>
        <v>16</v>
      </c>
      <c r="ML37" s="140">
        <f t="shared" si="731"/>
        <v>25</v>
      </c>
      <c r="MM37" s="140">
        <f t="shared" si="732"/>
        <v>4</v>
      </c>
      <c r="MN37" s="140">
        <f t="shared" si="732"/>
        <v>4</v>
      </c>
      <c r="MO37" s="140">
        <f t="shared" si="732"/>
        <v>4</v>
      </c>
      <c r="MP37" s="140">
        <f t="shared" si="732"/>
        <v>4</v>
      </c>
      <c r="MQ37" s="140">
        <f t="shared" si="732"/>
        <v>16</v>
      </c>
      <c r="MR37" s="140">
        <f t="shared" si="732"/>
        <v>36</v>
      </c>
      <c r="MS37" s="140">
        <f t="shared" si="732"/>
        <v>30.25</v>
      </c>
      <c r="MT37" s="140">
        <f t="shared" si="732"/>
        <v>0</v>
      </c>
      <c r="MU37" s="140">
        <f t="shared" si="732"/>
        <v>1</v>
      </c>
      <c r="MV37" s="140">
        <f t="shared" si="732"/>
        <v>0</v>
      </c>
      <c r="MW37" s="140">
        <f t="shared" si="732"/>
        <v>0</v>
      </c>
      <c r="MX37" s="140">
        <f t="shared" si="732"/>
        <v>36</v>
      </c>
      <c r="MY37" s="140">
        <f t="shared" si="732"/>
        <v>1</v>
      </c>
      <c r="MZ37" s="140">
        <f t="shared" si="732"/>
        <v>1</v>
      </c>
      <c r="NA37" s="140">
        <f t="shared" si="732"/>
        <v>1</v>
      </c>
      <c r="NB37" s="140">
        <f t="shared" si="732"/>
        <v>0</v>
      </c>
      <c r="NC37" s="140">
        <f t="shared" si="733"/>
        <v>49</v>
      </c>
      <c r="ND37" s="140">
        <f t="shared" si="733"/>
        <v>9</v>
      </c>
      <c r="NE37" s="140">
        <f t="shared" si="733"/>
        <v>9</v>
      </c>
      <c r="NF37" s="140">
        <f t="shared" si="733"/>
        <v>49</v>
      </c>
      <c r="NG37" s="140">
        <f t="shared" si="733"/>
        <v>1</v>
      </c>
      <c r="NH37" s="140">
        <f t="shared" si="733"/>
        <v>0.25</v>
      </c>
      <c r="NI37" s="140">
        <f t="shared" si="733"/>
        <v>36</v>
      </c>
      <c r="NJ37" s="140">
        <f t="shared" si="733"/>
        <v>25</v>
      </c>
      <c r="NK37" s="140">
        <f t="shared" si="733"/>
        <v>36</v>
      </c>
      <c r="NL37" s="140">
        <f t="shared" si="733"/>
        <v>36</v>
      </c>
      <c r="NM37" s="140">
        <f t="shared" si="733"/>
        <v>0</v>
      </c>
      <c r="NN37" s="140">
        <f t="shared" si="733"/>
        <v>49</v>
      </c>
      <c r="NO37" s="140">
        <f t="shared" si="733"/>
        <v>25</v>
      </c>
      <c r="NP37" s="140">
        <f t="shared" si="733"/>
        <v>25</v>
      </c>
      <c r="NQ37" s="140">
        <f t="shared" si="733"/>
        <v>36</v>
      </c>
      <c r="NR37" s="140">
        <f t="shared" si="733"/>
        <v>1</v>
      </c>
      <c r="NS37" s="140">
        <f t="shared" si="734"/>
        <v>9</v>
      </c>
      <c r="NT37" s="140">
        <f t="shared" si="734"/>
        <v>9</v>
      </c>
      <c r="NU37" s="140">
        <f t="shared" si="734"/>
        <v>1</v>
      </c>
      <c r="NV37" s="140">
        <f t="shared" si="734"/>
        <v>25</v>
      </c>
      <c r="NW37" s="140">
        <f t="shared" si="734"/>
        <v>30.25</v>
      </c>
      <c r="NX37" s="140">
        <f t="shared" si="734"/>
        <v>20.25</v>
      </c>
      <c r="NY37" s="140">
        <f t="shared" si="734"/>
        <v>30.25</v>
      </c>
      <c r="NZ37" s="140">
        <f t="shared" si="734"/>
        <v>30.25</v>
      </c>
      <c r="OA37" s="140">
        <f t="shared" si="734"/>
        <v>0.25</v>
      </c>
      <c r="OB37" s="140">
        <f t="shared" si="734"/>
        <v>42.25</v>
      </c>
      <c r="OC37" s="140">
        <f t="shared" si="734"/>
        <v>20.25</v>
      </c>
      <c r="OD37" s="140">
        <f t="shared" si="734"/>
        <v>20.25</v>
      </c>
      <c r="OE37" s="140">
        <f t="shared" si="734"/>
        <v>30.25</v>
      </c>
      <c r="OF37" s="140">
        <f t="shared" si="734"/>
        <v>2.25</v>
      </c>
      <c r="OG37" s="140">
        <f t="shared" si="734"/>
        <v>6.25</v>
      </c>
      <c r="OH37" s="140">
        <f t="shared" si="734"/>
        <v>6.25</v>
      </c>
      <c r="OI37" s="140">
        <f t="shared" si="735"/>
        <v>2.25</v>
      </c>
      <c r="OJ37" s="140">
        <f t="shared" si="735"/>
        <v>20.25</v>
      </c>
      <c r="OK37" s="140">
        <f t="shared" si="735"/>
        <v>1</v>
      </c>
      <c r="OL37" s="140">
        <f t="shared" si="735"/>
        <v>0</v>
      </c>
      <c r="OM37" s="140">
        <f t="shared" si="735"/>
        <v>0</v>
      </c>
      <c r="ON37" s="140">
        <f t="shared" si="735"/>
        <v>36</v>
      </c>
      <c r="OO37" s="140">
        <f t="shared" si="735"/>
        <v>1</v>
      </c>
      <c r="OP37" s="140">
        <f t="shared" si="735"/>
        <v>1</v>
      </c>
      <c r="OQ37" s="140">
        <f t="shared" si="735"/>
        <v>1</v>
      </c>
      <c r="OR37" s="140">
        <f t="shared" si="735"/>
        <v>0</v>
      </c>
      <c r="OS37" s="140">
        <f t="shared" si="735"/>
        <v>49</v>
      </c>
      <c r="OT37" s="140">
        <f t="shared" si="735"/>
        <v>9</v>
      </c>
      <c r="OU37" s="140">
        <f t="shared" si="735"/>
        <v>9</v>
      </c>
      <c r="OV37" s="140">
        <f t="shared" si="735"/>
        <v>49</v>
      </c>
      <c r="OW37" s="140">
        <f t="shared" si="735"/>
        <v>1</v>
      </c>
      <c r="OX37" s="140">
        <f t="shared" si="735"/>
        <v>1</v>
      </c>
      <c r="OY37" s="140">
        <f t="shared" si="736"/>
        <v>1</v>
      </c>
      <c r="OZ37" s="140">
        <f t="shared" si="736"/>
        <v>25</v>
      </c>
      <c r="PA37" s="140">
        <f t="shared" si="736"/>
        <v>4</v>
      </c>
      <c r="PB37" s="140">
        <f t="shared" si="736"/>
        <v>0</v>
      </c>
      <c r="PC37" s="140">
        <f t="shared" si="736"/>
        <v>0</v>
      </c>
      <c r="PD37" s="140">
        <f t="shared" si="736"/>
        <v>1</v>
      </c>
      <c r="PE37" s="140">
        <f t="shared" si="736"/>
        <v>36</v>
      </c>
      <c r="PF37" s="140">
        <f t="shared" si="736"/>
        <v>4</v>
      </c>
      <c r="PG37" s="140">
        <f t="shared" si="736"/>
        <v>4</v>
      </c>
      <c r="PH37" s="140">
        <f t="shared" si="736"/>
        <v>36</v>
      </c>
      <c r="PI37" s="140">
        <f t="shared" si="736"/>
        <v>0</v>
      </c>
      <c r="PJ37" s="140">
        <f t="shared" si="736"/>
        <v>0</v>
      </c>
      <c r="PK37" s="140">
        <f t="shared" si="736"/>
        <v>36</v>
      </c>
      <c r="PL37" s="140">
        <f t="shared" si="736"/>
        <v>1</v>
      </c>
      <c r="PM37" s="140">
        <f t="shared" si="736"/>
        <v>1</v>
      </c>
      <c r="PN37" s="140">
        <f t="shared" si="736"/>
        <v>1</v>
      </c>
      <c r="PO37" s="140">
        <f t="shared" si="737"/>
        <v>0</v>
      </c>
      <c r="PP37" s="140">
        <f t="shared" si="737"/>
        <v>49</v>
      </c>
      <c r="PQ37" s="140">
        <f t="shared" si="737"/>
        <v>9</v>
      </c>
      <c r="PR37" s="140">
        <f t="shared" si="737"/>
        <v>9</v>
      </c>
      <c r="PS37" s="140">
        <f t="shared" si="737"/>
        <v>49</v>
      </c>
      <c r="PT37" s="140">
        <f t="shared" si="737"/>
        <v>1</v>
      </c>
      <c r="PU37" s="140">
        <f t="shared" si="737"/>
        <v>36</v>
      </c>
      <c r="PV37" s="140">
        <f t="shared" si="737"/>
        <v>1</v>
      </c>
      <c r="PW37" s="140">
        <f t="shared" si="737"/>
        <v>1</v>
      </c>
      <c r="PX37" s="140">
        <f t="shared" si="737"/>
        <v>1</v>
      </c>
      <c r="PY37" s="140">
        <f t="shared" si="737"/>
        <v>0</v>
      </c>
      <c r="PZ37" s="140">
        <f t="shared" si="737"/>
        <v>49</v>
      </c>
      <c r="QA37" s="140">
        <f t="shared" si="737"/>
        <v>9</v>
      </c>
      <c r="QB37" s="140">
        <f t="shared" si="737"/>
        <v>9</v>
      </c>
      <c r="QC37" s="140">
        <f t="shared" si="737"/>
        <v>49</v>
      </c>
      <c r="QD37" s="140">
        <f t="shared" si="737"/>
        <v>1</v>
      </c>
      <c r="QE37" s="140">
        <f t="shared" si="738"/>
        <v>49</v>
      </c>
      <c r="QF37" s="140">
        <f t="shared" si="738"/>
        <v>25</v>
      </c>
      <c r="QG37" s="140">
        <f t="shared" si="738"/>
        <v>25</v>
      </c>
      <c r="QH37" s="140">
        <f t="shared" si="738"/>
        <v>36</v>
      </c>
      <c r="QI37" s="140">
        <f t="shared" si="738"/>
        <v>1</v>
      </c>
      <c r="QJ37" s="140">
        <f t="shared" si="738"/>
        <v>9</v>
      </c>
      <c r="QK37" s="140">
        <f t="shared" si="738"/>
        <v>9</v>
      </c>
      <c r="QL37" s="140">
        <f t="shared" si="738"/>
        <v>1</v>
      </c>
      <c r="QM37" s="140">
        <f t="shared" si="738"/>
        <v>25</v>
      </c>
      <c r="QN37" s="140">
        <f t="shared" si="738"/>
        <v>4</v>
      </c>
      <c r="QO37" s="140">
        <f t="shared" si="738"/>
        <v>4</v>
      </c>
      <c r="QP37" s="140">
        <f t="shared" si="738"/>
        <v>1</v>
      </c>
      <c r="QQ37" s="140">
        <f t="shared" si="738"/>
        <v>64</v>
      </c>
      <c r="QR37" s="140">
        <f t="shared" si="738"/>
        <v>16</v>
      </c>
      <c r="QS37" s="140">
        <f t="shared" si="738"/>
        <v>16</v>
      </c>
      <c r="QT37" s="140">
        <f t="shared" si="738"/>
        <v>64</v>
      </c>
      <c r="QU37" s="140">
        <f t="shared" si="739"/>
        <v>4</v>
      </c>
      <c r="QV37" s="140">
        <f t="shared" si="739"/>
        <v>0</v>
      </c>
      <c r="QW37" s="140">
        <f t="shared" si="739"/>
        <v>1</v>
      </c>
      <c r="QX37" s="140">
        <f t="shared" si="739"/>
        <v>36</v>
      </c>
      <c r="QY37" s="140">
        <f t="shared" si="739"/>
        <v>4</v>
      </c>
      <c r="QZ37" s="140">
        <f t="shared" si="739"/>
        <v>4</v>
      </c>
      <c r="RA37" s="140">
        <f t="shared" si="739"/>
        <v>36</v>
      </c>
      <c r="RB37" s="140">
        <f t="shared" si="739"/>
        <v>0</v>
      </c>
      <c r="RC37" s="140">
        <f t="shared" si="739"/>
        <v>1</v>
      </c>
      <c r="RD37" s="140">
        <f t="shared" si="739"/>
        <v>36</v>
      </c>
      <c r="RE37" s="140">
        <f t="shared" si="739"/>
        <v>4</v>
      </c>
      <c r="RF37" s="140">
        <f t="shared" si="739"/>
        <v>4</v>
      </c>
      <c r="RG37" s="140">
        <f t="shared" si="739"/>
        <v>36</v>
      </c>
      <c r="RH37" s="140">
        <f t="shared" si="739"/>
        <v>0</v>
      </c>
      <c r="RI37" s="140">
        <f t="shared" si="739"/>
        <v>49</v>
      </c>
      <c r="RJ37" s="140">
        <f t="shared" si="739"/>
        <v>9</v>
      </c>
      <c r="RK37" s="140">
        <f t="shared" si="740"/>
        <v>9</v>
      </c>
      <c r="RL37" s="140">
        <f t="shared" si="740"/>
        <v>49</v>
      </c>
      <c r="RM37" s="140">
        <f t="shared" si="740"/>
        <v>1</v>
      </c>
      <c r="RN37" s="140">
        <f t="shared" si="740"/>
        <v>16</v>
      </c>
      <c r="RO37" s="140">
        <f t="shared" si="740"/>
        <v>16</v>
      </c>
      <c r="RP37" s="140">
        <f t="shared" si="740"/>
        <v>0</v>
      </c>
      <c r="RQ37" s="140">
        <f t="shared" si="740"/>
        <v>36</v>
      </c>
      <c r="RR37" s="140">
        <f t="shared" si="740"/>
        <v>0</v>
      </c>
      <c r="RS37" s="140">
        <f t="shared" si="740"/>
        <v>16</v>
      </c>
      <c r="RT37" s="140">
        <f t="shared" si="740"/>
        <v>4</v>
      </c>
      <c r="RU37" s="140">
        <f t="shared" si="740"/>
        <v>16</v>
      </c>
      <c r="RV37" s="140">
        <f t="shared" si="740"/>
        <v>4</v>
      </c>
      <c r="RW37" s="140">
        <f t="shared" si="740"/>
        <v>36</v>
      </c>
    </row>
    <row r="38" spans="1:491" ht="15.75" thickBot="1" x14ac:dyDescent="0.3">
      <c r="B38" s="6"/>
      <c r="C38" s="6"/>
      <c r="D38" s="60"/>
      <c r="E38" s="64" t="s">
        <v>44</v>
      </c>
      <c r="F38" s="65"/>
      <c r="G38" s="65"/>
      <c r="H38" s="65"/>
      <c r="I38" s="65"/>
      <c r="J38" s="65"/>
      <c r="K38" s="65"/>
      <c r="L38" s="65"/>
      <c r="M38" s="66"/>
      <c r="O38" s="79" t="s">
        <v>51</v>
      </c>
      <c r="P38" s="80"/>
      <c r="Q38" s="80"/>
      <c r="R38" s="80"/>
      <c r="S38" s="81"/>
      <c r="T38" s="30"/>
      <c r="U38" s="30"/>
      <c r="BF38" s="115">
        <v>9</v>
      </c>
      <c r="BG38" s="152" t="str">
        <f t="shared" ref="BG38:BZ38" si="743">INDEX(input,BG$4,$BF13)</f>
        <v/>
      </c>
      <c r="BH38" s="153" t="str">
        <f t="shared" si="743"/>
        <v/>
      </c>
      <c r="BI38" s="153" t="str">
        <f t="shared" si="743"/>
        <v/>
      </c>
      <c r="BJ38" s="153" t="str">
        <f t="shared" si="743"/>
        <v/>
      </c>
      <c r="BK38" s="153" t="str">
        <f t="shared" si="743"/>
        <v/>
      </c>
      <c r="BL38" s="153" t="str">
        <f t="shared" si="743"/>
        <v/>
      </c>
      <c r="BM38" s="153" t="str">
        <f t="shared" si="743"/>
        <v/>
      </c>
      <c r="BN38" s="153" t="str">
        <f t="shared" si="743"/>
        <v/>
      </c>
      <c r="BO38" s="153" t="str">
        <f t="shared" si="743"/>
        <v/>
      </c>
      <c r="BP38" s="153" t="str">
        <f t="shared" si="743"/>
        <v/>
      </c>
      <c r="BQ38" s="153" t="str">
        <f t="shared" si="743"/>
        <v/>
      </c>
      <c r="BR38" s="153" t="str">
        <f t="shared" si="743"/>
        <v/>
      </c>
      <c r="BS38" s="153" t="str">
        <f t="shared" si="743"/>
        <v/>
      </c>
      <c r="BT38" s="153" t="str">
        <f t="shared" si="743"/>
        <v/>
      </c>
      <c r="BU38" s="153" t="str">
        <f t="shared" si="743"/>
        <v/>
      </c>
      <c r="BV38" s="153" t="str">
        <f t="shared" si="743"/>
        <v/>
      </c>
      <c r="BW38" s="153" t="str">
        <f t="shared" si="743"/>
        <v/>
      </c>
      <c r="BX38" s="153" t="str">
        <f t="shared" si="743"/>
        <v/>
      </c>
      <c r="BY38" s="153" t="str">
        <f t="shared" si="743"/>
        <v/>
      </c>
      <c r="BZ38" s="154" t="str">
        <f t="shared" si="743"/>
        <v/>
      </c>
      <c r="CB38" s="115">
        <v>9</v>
      </c>
      <c r="CC38" s="132" t="str">
        <f t="shared" si="689"/>
        <v/>
      </c>
      <c r="CD38" s="133" t="str">
        <f t="shared" si="666"/>
        <v/>
      </c>
      <c r="CE38" s="133" t="str">
        <f t="shared" si="667"/>
        <v/>
      </c>
      <c r="CF38" s="133" t="str">
        <f t="shared" si="668"/>
        <v/>
      </c>
      <c r="CG38" s="133" t="str">
        <f t="shared" si="669"/>
        <v/>
      </c>
      <c r="CH38" s="133" t="str">
        <f t="shared" si="670"/>
        <v/>
      </c>
      <c r="CI38" s="133" t="str">
        <f t="shared" si="671"/>
        <v/>
      </c>
      <c r="CJ38" s="133" t="str">
        <f t="shared" si="672"/>
        <v/>
      </c>
      <c r="CK38" s="133" t="str">
        <f t="shared" si="673"/>
        <v/>
      </c>
      <c r="CL38" s="133" t="str">
        <f t="shared" si="674"/>
        <v/>
      </c>
      <c r="CM38" s="133" t="str">
        <f t="shared" si="675"/>
        <v/>
      </c>
      <c r="CN38" s="133" t="str">
        <f t="shared" si="676"/>
        <v/>
      </c>
      <c r="CO38" s="133" t="str">
        <f t="shared" si="677"/>
        <v/>
      </c>
      <c r="CP38" s="133" t="str">
        <f t="shared" si="678"/>
        <v/>
      </c>
      <c r="CQ38" s="133" t="str">
        <f t="shared" si="679"/>
        <v/>
      </c>
      <c r="CR38" s="133" t="str">
        <f t="shared" si="680"/>
        <v/>
      </c>
      <c r="CS38" s="133" t="str">
        <f t="shared" si="681"/>
        <v/>
      </c>
      <c r="CT38" s="133" t="str">
        <f t="shared" si="682"/>
        <v/>
      </c>
      <c r="CU38" s="133" t="str">
        <f t="shared" si="683"/>
        <v/>
      </c>
      <c r="CV38" s="134" t="str">
        <f t="shared" si="684"/>
        <v/>
      </c>
      <c r="DA38" s="115">
        <f t="shared" ref="DA38:DA55" si="744">+DA37+1</f>
        <v>4</v>
      </c>
      <c r="DB38" s="142" t="str">
        <f t="shared" si="710"/>
        <v/>
      </c>
      <c r="DC38" s="142" t="str">
        <f t="shared" si="710"/>
        <v/>
      </c>
      <c r="DD38" s="142" t="str">
        <f t="shared" si="710"/>
        <v/>
      </c>
      <c r="DE38" s="142" t="str">
        <f t="shared" si="710"/>
        <v/>
      </c>
      <c r="DF38" s="142" t="str">
        <f t="shared" si="710"/>
        <v/>
      </c>
      <c r="DG38" s="142" t="str">
        <f t="shared" si="710"/>
        <v/>
      </c>
      <c r="DH38" s="142" t="str">
        <f t="shared" si="710"/>
        <v/>
      </c>
      <c r="DI38" s="142" t="str">
        <f t="shared" si="710"/>
        <v/>
      </c>
      <c r="DJ38" s="142" t="str">
        <f t="shared" si="710"/>
        <v/>
      </c>
      <c r="DK38" s="142" t="str">
        <f t="shared" si="710"/>
        <v/>
      </c>
      <c r="DL38" s="142" t="str">
        <f t="shared" si="711"/>
        <v/>
      </c>
      <c r="DM38" s="142" t="str">
        <f t="shared" si="711"/>
        <v/>
      </c>
      <c r="DN38" s="142" t="str">
        <f t="shared" si="711"/>
        <v/>
      </c>
      <c r="DO38" s="142" t="str">
        <f t="shared" si="711"/>
        <v/>
      </c>
      <c r="DP38" s="142" t="str">
        <f t="shared" si="711"/>
        <v/>
      </c>
      <c r="DQ38" s="142" t="str">
        <f t="shared" si="711"/>
        <v/>
      </c>
      <c r="DR38" s="142" t="str">
        <f t="shared" si="711"/>
        <v/>
      </c>
      <c r="DS38" s="142" t="str">
        <f t="shared" si="711"/>
        <v/>
      </c>
      <c r="DT38" s="142" t="str">
        <f t="shared" si="711"/>
        <v/>
      </c>
      <c r="DU38" s="142" t="str">
        <f t="shared" si="711"/>
        <v/>
      </c>
      <c r="DV38" s="142" t="str">
        <f t="shared" si="712"/>
        <v/>
      </c>
      <c r="DW38" s="142" t="str">
        <f t="shared" si="712"/>
        <v/>
      </c>
      <c r="DX38" s="142" t="str">
        <f t="shared" si="712"/>
        <v/>
      </c>
      <c r="DY38" s="142" t="str">
        <f t="shared" si="712"/>
        <v/>
      </c>
      <c r="DZ38" s="142" t="str">
        <f t="shared" si="712"/>
        <v/>
      </c>
      <c r="EA38" s="142" t="str">
        <f t="shared" si="712"/>
        <v/>
      </c>
      <c r="EB38" s="142" t="str">
        <f t="shared" si="712"/>
        <v/>
      </c>
      <c r="EC38" s="142" t="str">
        <f t="shared" si="712"/>
        <v/>
      </c>
      <c r="ED38" s="142" t="str">
        <f t="shared" si="712"/>
        <v/>
      </c>
      <c r="EE38" s="142" t="str">
        <f t="shared" si="712"/>
        <v/>
      </c>
      <c r="EF38" s="142" t="str">
        <f t="shared" si="713"/>
        <v/>
      </c>
      <c r="EG38" s="142" t="str">
        <f t="shared" si="713"/>
        <v/>
      </c>
      <c r="EH38" s="142" t="str">
        <f t="shared" si="713"/>
        <v/>
      </c>
      <c r="EI38" s="142" t="str">
        <f t="shared" si="713"/>
        <v/>
      </c>
      <c r="EJ38" s="142" t="str">
        <f t="shared" si="713"/>
        <v/>
      </c>
      <c r="EK38" s="142" t="str">
        <f t="shared" si="713"/>
        <v/>
      </c>
      <c r="EL38" s="142" t="str">
        <f t="shared" si="713"/>
        <v/>
      </c>
      <c r="EM38" s="142" t="str">
        <f t="shared" si="713"/>
        <v/>
      </c>
      <c r="EN38" s="142" t="str">
        <f t="shared" si="713"/>
        <v/>
      </c>
      <c r="EO38" s="142" t="str">
        <f t="shared" si="713"/>
        <v/>
      </c>
      <c r="EP38" s="142" t="str">
        <f t="shared" si="714"/>
        <v/>
      </c>
      <c r="EQ38" s="142" t="str">
        <f t="shared" si="714"/>
        <v/>
      </c>
      <c r="ER38" s="142" t="str">
        <f t="shared" si="714"/>
        <v/>
      </c>
      <c r="ES38" s="142" t="str">
        <f t="shared" si="714"/>
        <v/>
      </c>
      <c r="ET38" s="142" t="str">
        <f t="shared" si="714"/>
        <v/>
      </c>
      <c r="EU38" s="142" t="str">
        <f t="shared" si="714"/>
        <v/>
      </c>
      <c r="EV38" s="142" t="str">
        <f t="shared" si="714"/>
        <v/>
      </c>
      <c r="EW38" s="142" t="str">
        <f t="shared" si="714"/>
        <v/>
      </c>
      <c r="EX38" s="142" t="str">
        <f t="shared" si="714"/>
        <v/>
      </c>
      <c r="EY38" s="142" t="str">
        <f t="shared" si="714"/>
        <v/>
      </c>
      <c r="EZ38" s="142" t="str">
        <f t="shared" si="715"/>
        <v/>
      </c>
      <c r="FA38" s="142" t="str">
        <f t="shared" si="715"/>
        <v/>
      </c>
      <c r="FB38" s="142" t="str">
        <f t="shared" si="715"/>
        <v/>
      </c>
      <c r="FC38" s="142" t="str">
        <f t="shared" si="715"/>
        <v/>
      </c>
      <c r="FD38" s="142" t="str">
        <f t="shared" si="715"/>
        <v/>
      </c>
      <c r="FE38" s="142" t="str">
        <f t="shared" si="715"/>
        <v/>
      </c>
      <c r="FF38" s="142" t="str">
        <f t="shared" si="715"/>
        <v/>
      </c>
      <c r="FG38" s="142" t="str">
        <f t="shared" si="715"/>
        <v/>
      </c>
      <c r="FH38" s="142" t="str">
        <f t="shared" si="715"/>
        <v/>
      </c>
      <c r="FI38" s="142" t="str">
        <f t="shared" si="715"/>
        <v/>
      </c>
      <c r="FJ38" s="142" t="str">
        <f t="shared" si="716"/>
        <v/>
      </c>
      <c r="FK38" s="142" t="str">
        <f t="shared" si="716"/>
        <v/>
      </c>
      <c r="FL38" s="142" t="str">
        <f t="shared" si="716"/>
        <v/>
      </c>
      <c r="FM38" s="142" t="str">
        <f t="shared" si="716"/>
        <v/>
      </c>
      <c r="FN38" s="142" t="str">
        <f t="shared" si="716"/>
        <v/>
      </c>
      <c r="FO38" s="142" t="str">
        <f t="shared" si="716"/>
        <v/>
      </c>
      <c r="FP38" s="142" t="str">
        <f t="shared" si="716"/>
        <v/>
      </c>
      <c r="FQ38" s="142" t="str">
        <f t="shared" si="716"/>
        <v/>
      </c>
      <c r="FR38" s="142" t="str">
        <f t="shared" si="716"/>
        <v/>
      </c>
      <c r="FS38" s="142" t="str">
        <f t="shared" si="716"/>
        <v/>
      </c>
      <c r="FT38" s="142" t="str">
        <f t="shared" si="717"/>
        <v/>
      </c>
      <c r="FU38" s="142" t="str">
        <f t="shared" si="717"/>
        <v/>
      </c>
      <c r="FV38" s="142" t="str">
        <f t="shared" si="717"/>
        <v/>
      </c>
      <c r="FW38" s="142" t="str">
        <f t="shared" si="717"/>
        <v/>
      </c>
      <c r="FX38" s="142" t="str">
        <f t="shared" si="717"/>
        <v/>
      </c>
      <c r="FY38" s="142" t="str">
        <f t="shared" si="717"/>
        <v/>
      </c>
      <c r="FZ38" s="142" t="str">
        <f t="shared" si="717"/>
        <v/>
      </c>
      <c r="GA38" s="142" t="str">
        <f t="shared" si="717"/>
        <v/>
      </c>
      <c r="GB38" s="142" t="str">
        <f t="shared" si="717"/>
        <v/>
      </c>
      <c r="GC38" s="142" t="str">
        <f t="shared" si="717"/>
        <v/>
      </c>
      <c r="GD38" s="142" t="str">
        <f t="shared" si="718"/>
        <v/>
      </c>
      <c r="GE38" s="142" t="str">
        <f t="shared" si="718"/>
        <v/>
      </c>
      <c r="GF38" s="142" t="str">
        <f t="shared" si="718"/>
        <v/>
      </c>
      <c r="GG38" s="142" t="str">
        <f t="shared" si="718"/>
        <v/>
      </c>
      <c r="GH38" s="142" t="str">
        <f t="shared" si="718"/>
        <v/>
      </c>
      <c r="GI38" s="142" t="str">
        <f t="shared" si="718"/>
        <v/>
      </c>
      <c r="GJ38" s="142" t="str">
        <f t="shared" si="718"/>
        <v/>
      </c>
      <c r="GK38" s="142" t="str">
        <f t="shared" si="718"/>
        <v/>
      </c>
      <c r="GL38" s="142" t="str">
        <f t="shared" si="718"/>
        <v/>
      </c>
      <c r="GM38" s="142" t="str">
        <f t="shared" si="718"/>
        <v/>
      </c>
      <c r="GN38" s="142" t="str">
        <f t="shared" si="719"/>
        <v/>
      </c>
      <c r="GO38" s="142" t="str">
        <f t="shared" si="719"/>
        <v/>
      </c>
      <c r="GP38" s="142" t="str">
        <f t="shared" si="719"/>
        <v/>
      </c>
      <c r="GQ38" s="142" t="str">
        <f t="shared" si="719"/>
        <v/>
      </c>
      <c r="GR38" s="142" t="str">
        <f t="shared" si="719"/>
        <v/>
      </c>
      <c r="GS38" s="142" t="str">
        <f t="shared" si="719"/>
        <v/>
      </c>
      <c r="GT38" s="142" t="str">
        <f t="shared" si="719"/>
        <v/>
      </c>
      <c r="GU38" s="142" t="str">
        <f t="shared" si="719"/>
        <v/>
      </c>
      <c r="GV38" s="142" t="str">
        <f t="shared" si="719"/>
        <v/>
      </c>
      <c r="GW38" s="142" t="str">
        <f t="shared" si="719"/>
        <v/>
      </c>
      <c r="GX38" s="142" t="str">
        <f t="shared" si="720"/>
        <v/>
      </c>
      <c r="GY38" s="142" t="str">
        <f t="shared" si="720"/>
        <v/>
      </c>
      <c r="GZ38" s="142" t="str">
        <f t="shared" si="720"/>
        <v/>
      </c>
      <c r="HA38" s="142" t="str">
        <f t="shared" si="720"/>
        <v/>
      </c>
      <c r="HB38" s="142" t="str">
        <f t="shared" si="720"/>
        <v/>
      </c>
      <c r="HC38" s="142" t="str">
        <f t="shared" si="720"/>
        <v/>
      </c>
      <c r="HD38" s="142" t="str">
        <f t="shared" si="720"/>
        <v/>
      </c>
      <c r="HE38" s="142" t="str">
        <f t="shared" si="720"/>
        <v/>
      </c>
      <c r="HF38" s="142" t="str">
        <f t="shared" si="720"/>
        <v/>
      </c>
      <c r="HG38" s="142" t="str">
        <f t="shared" si="720"/>
        <v/>
      </c>
      <c r="HH38" s="142" t="str">
        <f t="shared" si="721"/>
        <v/>
      </c>
      <c r="HI38" s="142" t="str">
        <f t="shared" si="721"/>
        <v/>
      </c>
      <c r="HJ38" s="142" t="str">
        <f t="shared" si="721"/>
        <v/>
      </c>
      <c r="HK38" s="142" t="str">
        <f t="shared" si="721"/>
        <v/>
      </c>
      <c r="HL38" s="142" t="str">
        <f t="shared" si="721"/>
        <v/>
      </c>
      <c r="HM38" s="142" t="str">
        <f t="shared" si="721"/>
        <v/>
      </c>
      <c r="HN38" s="142" t="str">
        <f t="shared" si="721"/>
        <v/>
      </c>
      <c r="HO38" s="142" t="str">
        <f t="shared" si="721"/>
        <v/>
      </c>
      <c r="HP38" s="142" t="str">
        <f t="shared" si="721"/>
        <v/>
      </c>
      <c r="HQ38" s="142" t="str">
        <f t="shared" si="721"/>
        <v/>
      </c>
      <c r="HR38" s="142" t="str">
        <f t="shared" si="722"/>
        <v/>
      </c>
      <c r="HS38" s="142" t="str">
        <f t="shared" si="722"/>
        <v/>
      </c>
      <c r="HT38" s="142" t="str">
        <f t="shared" si="722"/>
        <v/>
      </c>
      <c r="HU38" s="142" t="str">
        <f t="shared" si="722"/>
        <v/>
      </c>
      <c r="HV38" s="142" t="str">
        <f t="shared" si="722"/>
        <v/>
      </c>
      <c r="HW38" s="142" t="str">
        <f t="shared" si="722"/>
        <v/>
      </c>
      <c r="HX38" s="142" t="str">
        <f t="shared" si="722"/>
        <v/>
      </c>
      <c r="HY38" s="142" t="str">
        <f t="shared" si="722"/>
        <v/>
      </c>
      <c r="HZ38" s="142" t="str">
        <f t="shared" si="722"/>
        <v/>
      </c>
      <c r="IA38" s="142" t="str">
        <f t="shared" si="722"/>
        <v/>
      </c>
      <c r="IB38" s="142" t="str">
        <f t="shared" si="723"/>
        <v/>
      </c>
      <c r="IC38" s="142" t="str">
        <f t="shared" si="723"/>
        <v/>
      </c>
      <c r="ID38" s="142" t="str">
        <f t="shared" si="723"/>
        <v/>
      </c>
      <c r="IE38" s="142" t="str">
        <f t="shared" si="723"/>
        <v/>
      </c>
      <c r="IF38" s="142" t="str">
        <f t="shared" si="723"/>
        <v/>
      </c>
      <c r="IG38" s="142" t="str">
        <f t="shared" si="723"/>
        <v/>
      </c>
      <c r="IH38" s="142" t="str">
        <f t="shared" si="723"/>
        <v/>
      </c>
      <c r="II38" s="142" t="str">
        <f t="shared" si="723"/>
        <v/>
      </c>
      <c r="IJ38" s="142" t="str">
        <f t="shared" si="723"/>
        <v/>
      </c>
      <c r="IK38" s="142" t="str">
        <f t="shared" si="723"/>
        <v/>
      </c>
      <c r="IL38" s="142" t="str">
        <f t="shared" si="724"/>
        <v/>
      </c>
      <c r="IM38" s="142" t="str">
        <f t="shared" si="724"/>
        <v/>
      </c>
      <c r="IN38" s="142" t="str">
        <f t="shared" si="724"/>
        <v/>
      </c>
      <c r="IO38" s="142" t="str">
        <f t="shared" si="724"/>
        <v/>
      </c>
      <c r="IP38" s="142" t="str">
        <f t="shared" si="724"/>
        <v/>
      </c>
      <c r="IQ38" s="142" t="str">
        <f t="shared" si="724"/>
        <v/>
      </c>
      <c r="IR38" s="142" t="str">
        <f t="shared" si="724"/>
        <v/>
      </c>
      <c r="IS38" s="142" t="str">
        <f t="shared" si="724"/>
        <v/>
      </c>
      <c r="IT38" s="142" t="str">
        <f t="shared" si="724"/>
        <v/>
      </c>
      <c r="IU38" s="142" t="str">
        <f t="shared" si="724"/>
        <v/>
      </c>
      <c r="IV38" s="142" t="str">
        <f t="shared" si="725"/>
        <v/>
      </c>
      <c r="IW38" s="142" t="str">
        <f t="shared" si="725"/>
        <v/>
      </c>
      <c r="IX38" s="142" t="str">
        <f t="shared" si="725"/>
        <v/>
      </c>
      <c r="IY38" s="142" t="str">
        <f t="shared" si="725"/>
        <v/>
      </c>
      <c r="IZ38" s="142" t="str">
        <f t="shared" si="725"/>
        <v/>
      </c>
      <c r="JA38" s="142" t="str">
        <f t="shared" si="725"/>
        <v/>
      </c>
      <c r="JB38" s="142" t="str">
        <f t="shared" si="725"/>
        <v/>
      </c>
      <c r="JC38" s="142" t="str">
        <f t="shared" si="725"/>
        <v/>
      </c>
      <c r="JD38" s="142" t="str">
        <f t="shared" si="725"/>
        <v/>
      </c>
      <c r="JE38" s="142" t="str">
        <f t="shared" si="725"/>
        <v/>
      </c>
      <c r="JF38" s="142" t="str">
        <f t="shared" si="726"/>
        <v/>
      </c>
      <c r="JG38" s="142" t="str">
        <f t="shared" si="726"/>
        <v/>
      </c>
      <c r="JH38" s="142" t="str">
        <f t="shared" si="726"/>
        <v/>
      </c>
      <c r="JI38" s="142" t="str">
        <f t="shared" si="726"/>
        <v/>
      </c>
      <c r="JJ38" s="142" t="str">
        <f t="shared" si="726"/>
        <v/>
      </c>
      <c r="JK38" s="142" t="str">
        <f t="shared" si="726"/>
        <v/>
      </c>
      <c r="JL38" s="142" t="str">
        <f t="shared" si="726"/>
        <v/>
      </c>
      <c r="JM38" s="142" t="str">
        <f t="shared" si="726"/>
        <v/>
      </c>
      <c r="JN38" s="142" t="str">
        <f t="shared" si="726"/>
        <v/>
      </c>
      <c r="JO38" s="142" t="str">
        <f t="shared" si="726"/>
        <v/>
      </c>
      <c r="JP38" s="142" t="str">
        <f t="shared" si="727"/>
        <v/>
      </c>
      <c r="JQ38" s="142" t="str">
        <f t="shared" si="727"/>
        <v/>
      </c>
      <c r="JR38" s="142" t="str">
        <f t="shared" si="727"/>
        <v/>
      </c>
      <c r="JS38" s="142" t="str">
        <f t="shared" si="727"/>
        <v/>
      </c>
      <c r="JT38" s="142" t="str">
        <f t="shared" si="727"/>
        <v/>
      </c>
      <c r="JU38" s="142" t="str">
        <f t="shared" si="727"/>
        <v/>
      </c>
      <c r="JV38" s="142" t="str">
        <f t="shared" si="727"/>
        <v/>
      </c>
      <c r="JW38" s="142" t="str">
        <f t="shared" si="727"/>
        <v/>
      </c>
      <c r="JX38" s="142" t="str">
        <f t="shared" si="727"/>
        <v/>
      </c>
      <c r="JY38" s="142" t="str">
        <f t="shared" si="727"/>
        <v/>
      </c>
      <c r="JZ38" s="142" t="str">
        <f t="shared" si="728"/>
        <v/>
      </c>
      <c r="KA38" s="142" t="str">
        <f t="shared" si="728"/>
        <v/>
      </c>
      <c r="KB38" s="142" t="str">
        <f t="shared" si="728"/>
        <v/>
      </c>
      <c r="KC38" s="142" t="str">
        <f t="shared" si="728"/>
        <v/>
      </c>
      <c r="KD38" s="142" t="str">
        <f t="shared" si="728"/>
        <v/>
      </c>
      <c r="KE38" s="142" t="str">
        <f t="shared" si="728"/>
        <v/>
      </c>
      <c r="KF38" s="142" t="str">
        <f t="shared" si="728"/>
        <v/>
      </c>
      <c r="KG38" s="142" t="str">
        <f t="shared" si="728"/>
        <v/>
      </c>
      <c r="KH38" s="142" t="str">
        <f t="shared" si="728"/>
        <v/>
      </c>
      <c r="KI38" s="142" t="str">
        <f t="shared" si="728"/>
        <v/>
      </c>
      <c r="KO38" s="115">
        <f t="shared" ref="KO38:KO55" si="745">+KO37+1</f>
        <v>3</v>
      </c>
      <c r="KP38" s="140" t="str">
        <f t="shared" si="742"/>
        <v/>
      </c>
      <c r="KQ38" s="140" t="str">
        <f t="shared" si="729"/>
        <v/>
      </c>
      <c r="KR38" s="140" t="str">
        <f t="shared" si="729"/>
        <v/>
      </c>
      <c r="KS38" s="140" t="str">
        <f t="shared" si="729"/>
        <v/>
      </c>
      <c r="KT38" s="140" t="str">
        <f t="shared" si="729"/>
        <v/>
      </c>
      <c r="KU38" s="140" t="str">
        <f t="shared" si="729"/>
        <v/>
      </c>
      <c r="KV38" s="140" t="str">
        <f t="shared" si="729"/>
        <v/>
      </c>
      <c r="KW38" s="140" t="str">
        <f t="shared" si="729"/>
        <v/>
      </c>
      <c r="KX38" s="140" t="str">
        <f t="shared" si="729"/>
        <v/>
      </c>
      <c r="KY38" s="140" t="str">
        <f t="shared" si="729"/>
        <v/>
      </c>
      <c r="KZ38" s="140" t="str">
        <f t="shared" si="729"/>
        <v/>
      </c>
      <c r="LA38" s="140" t="str">
        <f t="shared" si="729"/>
        <v/>
      </c>
      <c r="LB38" s="140" t="str">
        <f t="shared" si="729"/>
        <v/>
      </c>
      <c r="LC38" s="140" t="str">
        <f t="shared" si="729"/>
        <v/>
      </c>
      <c r="LD38" s="140" t="str">
        <f t="shared" si="729"/>
        <v/>
      </c>
      <c r="LE38" s="140" t="str">
        <f t="shared" si="729"/>
        <v/>
      </c>
      <c r="LF38" s="140" t="str">
        <f t="shared" si="729"/>
        <v/>
      </c>
      <c r="LG38" s="140" t="str">
        <f t="shared" si="730"/>
        <v/>
      </c>
      <c r="LH38" s="140" t="str">
        <f t="shared" si="730"/>
        <v/>
      </c>
      <c r="LI38" s="140" t="str">
        <f t="shared" si="730"/>
        <v/>
      </c>
      <c r="LJ38" s="140" t="str">
        <f t="shared" si="730"/>
        <v/>
      </c>
      <c r="LK38" s="140" t="str">
        <f t="shared" si="730"/>
        <v/>
      </c>
      <c r="LL38" s="140" t="str">
        <f t="shared" si="730"/>
        <v/>
      </c>
      <c r="LM38" s="140" t="str">
        <f t="shared" si="730"/>
        <v/>
      </c>
      <c r="LN38" s="140" t="str">
        <f t="shared" si="730"/>
        <v/>
      </c>
      <c r="LO38" s="140" t="str">
        <f t="shared" si="730"/>
        <v/>
      </c>
      <c r="LP38" s="140" t="str">
        <f t="shared" si="730"/>
        <v/>
      </c>
      <c r="LQ38" s="140" t="str">
        <f t="shared" si="730"/>
        <v/>
      </c>
      <c r="LR38" s="140" t="str">
        <f t="shared" si="730"/>
        <v/>
      </c>
      <c r="LS38" s="140" t="str">
        <f t="shared" si="730"/>
        <v/>
      </c>
      <c r="LT38" s="140" t="str">
        <f t="shared" si="730"/>
        <v/>
      </c>
      <c r="LU38" s="140" t="str">
        <f t="shared" si="730"/>
        <v/>
      </c>
      <c r="LV38" s="140" t="str">
        <f t="shared" si="730"/>
        <v/>
      </c>
      <c r="LW38" s="140" t="str">
        <f t="shared" si="731"/>
        <v/>
      </c>
      <c r="LX38" s="140" t="str">
        <f t="shared" si="731"/>
        <v/>
      </c>
      <c r="LY38" s="140" t="str">
        <f t="shared" si="731"/>
        <v/>
      </c>
      <c r="LZ38" s="140" t="str">
        <f t="shared" si="731"/>
        <v/>
      </c>
      <c r="MA38" s="140" t="str">
        <f t="shared" si="731"/>
        <v/>
      </c>
      <c r="MB38" s="140" t="str">
        <f t="shared" si="731"/>
        <v/>
      </c>
      <c r="MC38" s="140" t="str">
        <f t="shared" si="731"/>
        <v/>
      </c>
      <c r="MD38" s="140" t="str">
        <f t="shared" si="731"/>
        <v/>
      </c>
      <c r="ME38" s="140" t="str">
        <f t="shared" si="731"/>
        <v/>
      </c>
      <c r="MF38" s="140" t="str">
        <f t="shared" si="731"/>
        <v/>
      </c>
      <c r="MG38" s="140" t="str">
        <f t="shared" si="731"/>
        <v/>
      </c>
      <c r="MH38" s="140" t="str">
        <f t="shared" si="731"/>
        <v/>
      </c>
      <c r="MI38" s="140" t="str">
        <f t="shared" si="731"/>
        <v/>
      </c>
      <c r="MJ38" s="140" t="str">
        <f t="shared" si="731"/>
        <v/>
      </c>
      <c r="MK38" s="140" t="str">
        <f t="shared" si="731"/>
        <v/>
      </c>
      <c r="ML38" s="140" t="str">
        <f t="shared" si="731"/>
        <v/>
      </c>
      <c r="MM38" s="140" t="str">
        <f t="shared" si="732"/>
        <v/>
      </c>
      <c r="MN38" s="140" t="str">
        <f t="shared" si="732"/>
        <v/>
      </c>
      <c r="MO38" s="140" t="str">
        <f t="shared" si="732"/>
        <v/>
      </c>
      <c r="MP38" s="140" t="str">
        <f t="shared" si="732"/>
        <v/>
      </c>
      <c r="MQ38" s="140" t="str">
        <f t="shared" si="732"/>
        <v/>
      </c>
      <c r="MR38" s="140" t="str">
        <f t="shared" si="732"/>
        <v/>
      </c>
      <c r="MS38" s="140" t="str">
        <f t="shared" si="732"/>
        <v/>
      </c>
      <c r="MT38" s="140" t="str">
        <f t="shared" si="732"/>
        <v/>
      </c>
      <c r="MU38" s="140" t="str">
        <f t="shared" si="732"/>
        <v/>
      </c>
      <c r="MV38" s="140" t="str">
        <f t="shared" si="732"/>
        <v/>
      </c>
      <c r="MW38" s="140" t="str">
        <f t="shared" si="732"/>
        <v/>
      </c>
      <c r="MX38" s="140" t="str">
        <f t="shared" si="732"/>
        <v/>
      </c>
      <c r="MY38" s="140" t="str">
        <f t="shared" si="732"/>
        <v/>
      </c>
      <c r="MZ38" s="140" t="str">
        <f t="shared" si="732"/>
        <v/>
      </c>
      <c r="NA38" s="140" t="str">
        <f t="shared" si="732"/>
        <v/>
      </c>
      <c r="NB38" s="140" t="str">
        <f t="shared" si="732"/>
        <v/>
      </c>
      <c r="NC38" s="140" t="str">
        <f t="shared" si="733"/>
        <v/>
      </c>
      <c r="ND38" s="140" t="str">
        <f t="shared" si="733"/>
        <v/>
      </c>
      <c r="NE38" s="140" t="str">
        <f t="shared" si="733"/>
        <v/>
      </c>
      <c r="NF38" s="140" t="str">
        <f t="shared" si="733"/>
        <v/>
      </c>
      <c r="NG38" s="140" t="str">
        <f t="shared" si="733"/>
        <v/>
      </c>
      <c r="NH38" s="140" t="str">
        <f t="shared" si="733"/>
        <v/>
      </c>
      <c r="NI38" s="140" t="str">
        <f t="shared" si="733"/>
        <v/>
      </c>
      <c r="NJ38" s="140" t="str">
        <f t="shared" si="733"/>
        <v/>
      </c>
      <c r="NK38" s="140" t="str">
        <f t="shared" si="733"/>
        <v/>
      </c>
      <c r="NL38" s="140" t="str">
        <f t="shared" si="733"/>
        <v/>
      </c>
      <c r="NM38" s="140" t="str">
        <f t="shared" si="733"/>
        <v/>
      </c>
      <c r="NN38" s="140" t="str">
        <f t="shared" si="733"/>
        <v/>
      </c>
      <c r="NO38" s="140" t="str">
        <f t="shared" si="733"/>
        <v/>
      </c>
      <c r="NP38" s="140" t="str">
        <f t="shared" si="733"/>
        <v/>
      </c>
      <c r="NQ38" s="140" t="str">
        <f t="shared" si="733"/>
        <v/>
      </c>
      <c r="NR38" s="140" t="str">
        <f t="shared" si="733"/>
        <v/>
      </c>
      <c r="NS38" s="140" t="str">
        <f t="shared" si="734"/>
        <v/>
      </c>
      <c r="NT38" s="140" t="str">
        <f t="shared" si="734"/>
        <v/>
      </c>
      <c r="NU38" s="140" t="str">
        <f t="shared" si="734"/>
        <v/>
      </c>
      <c r="NV38" s="140" t="str">
        <f t="shared" si="734"/>
        <v/>
      </c>
      <c r="NW38" s="140" t="str">
        <f t="shared" si="734"/>
        <v/>
      </c>
      <c r="NX38" s="140" t="str">
        <f t="shared" si="734"/>
        <v/>
      </c>
      <c r="NY38" s="140" t="str">
        <f t="shared" si="734"/>
        <v/>
      </c>
      <c r="NZ38" s="140" t="str">
        <f t="shared" si="734"/>
        <v/>
      </c>
      <c r="OA38" s="140" t="str">
        <f t="shared" si="734"/>
        <v/>
      </c>
      <c r="OB38" s="140" t="str">
        <f t="shared" si="734"/>
        <v/>
      </c>
      <c r="OC38" s="140" t="str">
        <f t="shared" si="734"/>
        <v/>
      </c>
      <c r="OD38" s="140" t="str">
        <f t="shared" si="734"/>
        <v/>
      </c>
      <c r="OE38" s="140" t="str">
        <f t="shared" si="734"/>
        <v/>
      </c>
      <c r="OF38" s="140" t="str">
        <f t="shared" si="734"/>
        <v/>
      </c>
      <c r="OG38" s="140" t="str">
        <f t="shared" si="734"/>
        <v/>
      </c>
      <c r="OH38" s="140" t="str">
        <f t="shared" si="734"/>
        <v/>
      </c>
      <c r="OI38" s="140" t="str">
        <f t="shared" si="735"/>
        <v/>
      </c>
      <c r="OJ38" s="140" t="str">
        <f t="shared" si="735"/>
        <v/>
      </c>
      <c r="OK38" s="140" t="str">
        <f t="shared" si="735"/>
        <v/>
      </c>
      <c r="OL38" s="140" t="str">
        <f t="shared" si="735"/>
        <v/>
      </c>
      <c r="OM38" s="140" t="str">
        <f t="shared" si="735"/>
        <v/>
      </c>
      <c r="ON38" s="140" t="str">
        <f t="shared" si="735"/>
        <v/>
      </c>
      <c r="OO38" s="140" t="str">
        <f t="shared" si="735"/>
        <v/>
      </c>
      <c r="OP38" s="140" t="str">
        <f t="shared" si="735"/>
        <v/>
      </c>
      <c r="OQ38" s="140" t="str">
        <f t="shared" si="735"/>
        <v/>
      </c>
      <c r="OR38" s="140" t="str">
        <f t="shared" si="735"/>
        <v/>
      </c>
      <c r="OS38" s="140" t="str">
        <f t="shared" si="735"/>
        <v/>
      </c>
      <c r="OT38" s="140" t="str">
        <f t="shared" si="735"/>
        <v/>
      </c>
      <c r="OU38" s="140" t="str">
        <f t="shared" si="735"/>
        <v/>
      </c>
      <c r="OV38" s="140" t="str">
        <f t="shared" si="735"/>
        <v/>
      </c>
      <c r="OW38" s="140" t="str">
        <f t="shared" si="735"/>
        <v/>
      </c>
      <c r="OX38" s="140" t="str">
        <f t="shared" si="735"/>
        <v/>
      </c>
      <c r="OY38" s="140" t="str">
        <f t="shared" si="736"/>
        <v/>
      </c>
      <c r="OZ38" s="140" t="str">
        <f t="shared" si="736"/>
        <v/>
      </c>
      <c r="PA38" s="140" t="str">
        <f t="shared" si="736"/>
        <v/>
      </c>
      <c r="PB38" s="140" t="str">
        <f t="shared" si="736"/>
        <v/>
      </c>
      <c r="PC38" s="140" t="str">
        <f t="shared" si="736"/>
        <v/>
      </c>
      <c r="PD38" s="140" t="str">
        <f t="shared" si="736"/>
        <v/>
      </c>
      <c r="PE38" s="140" t="str">
        <f t="shared" si="736"/>
        <v/>
      </c>
      <c r="PF38" s="140" t="str">
        <f t="shared" si="736"/>
        <v/>
      </c>
      <c r="PG38" s="140" t="str">
        <f t="shared" si="736"/>
        <v/>
      </c>
      <c r="PH38" s="140" t="str">
        <f t="shared" si="736"/>
        <v/>
      </c>
      <c r="PI38" s="140" t="str">
        <f t="shared" si="736"/>
        <v/>
      </c>
      <c r="PJ38" s="140" t="str">
        <f t="shared" si="736"/>
        <v/>
      </c>
      <c r="PK38" s="140" t="str">
        <f t="shared" si="736"/>
        <v/>
      </c>
      <c r="PL38" s="140" t="str">
        <f t="shared" si="736"/>
        <v/>
      </c>
      <c r="PM38" s="140" t="str">
        <f t="shared" si="736"/>
        <v/>
      </c>
      <c r="PN38" s="140" t="str">
        <f t="shared" si="736"/>
        <v/>
      </c>
      <c r="PO38" s="140" t="str">
        <f t="shared" si="737"/>
        <v/>
      </c>
      <c r="PP38" s="140" t="str">
        <f t="shared" si="737"/>
        <v/>
      </c>
      <c r="PQ38" s="140" t="str">
        <f t="shared" si="737"/>
        <v/>
      </c>
      <c r="PR38" s="140" t="str">
        <f t="shared" si="737"/>
        <v/>
      </c>
      <c r="PS38" s="140" t="str">
        <f t="shared" si="737"/>
        <v/>
      </c>
      <c r="PT38" s="140" t="str">
        <f t="shared" si="737"/>
        <v/>
      </c>
      <c r="PU38" s="140" t="str">
        <f t="shared" si="737"/>
        <v/>
      </c>
      <c r="PV38" s="140" t="str">
        <f t="shared" si="737"/>
        <v/>
      </c>
      <c r="PW38" s="140" t="str">
        <f t="shared" si="737"/>
        <v/>
      </c>
      <c r="PX38" s="140" t="str">
        <f t="shared" si="737"/>
        <v/>
      </c>
      <c r="PY38" s="140" t="str">
        <f t="shared" si="737"/>
        <v/>
      </c>
      <c r="PZ38" s="140" t="str">
        <f t="shared" si="737"/>
        <v/>
      </c>
      <c r="QA38" s="140" t="str">
        <f t="shared" si="737"/>
        <v/>
      </c>
      <c r="QB38" s="140" t="str">
        <f t="shared" si="737"/>
        <v/>
      </c>
      <c r="QC38" s="140" t="str">
        <f t="shared" si="737"/>
        <v/>
      </c>
      <c r="QD38" s="140" t="str">
        <f t="shared" si="737"/>
        <v/>
      </c>
      <c r="QE38" s="140" t="str">
        <f t="shared" si="738"/>
        <v/>
      </c>
      <c r="QF38" s="140" t="str">
        <f t="shared" si="738"/>
        <v/>
      </c>
      <c r="QG38" s="140" t="str">
        <f t="shared" si="738"/>
        <v/>
      </c>
      <c r="QH38" s="140" t="str">
        <f t="shared" si="738"/>
        <v/>
      </c>
      <c r="QI38" s="140" t="str">
        <f t="shared" si="738"/>
        <v/>
      </c>
      <c r="QJ38" s="140" t="str">
        <f t="shared" si="738"/>
        <v/>
      </c>
      <c r="QK38" s="140" t="str">
        <f t="shared" si="738"/>
        <v/>
      </c>
      <c r="QL38" s="140" t="str">
        <f t="shared" si="738"/>
        <v/>
      </c>
      <c r="QM38" s="140" t="str">
        <f t="shared" si="738"/>
        <v/>
      </c>
      <c r="QN38" s="140" t="str">
        <f t="shared" si="738"/>
        <v/>
      </c>
      <c r="QO38" s="140" t="str">
        <f t="shared" si="738"/>
        <v/>
      </c>
      <c r="QP38" s="140" t="str">
        <f t="shared" si="738"/>
        <v/>
      </c>
      <c r="QQ38" s="140" t="str">
        <f t="shared" si="738"/>
        <v/>
      </c>
      <c r="QR38" s="140" t="str">
        <f t="shared" si="738"/>
        <v/>
      </c>
      <c r="QS38" s="140" t="str">
        <f t="shared" si="738"/>
        <v/>
      </c>
      <c r="QT38" s="140" t="str">
        <f t="shared" si="738"/>
        <v/>
      </c>
      <c r="QU38" s="140" t="str">
        <f t="shared" si="739"/>
        <v/>
      </c>
      <c r="QV38" s="140" t="str">
        <f t="shared" si="739"/>
        <v/>
      </c>
      <c r="QW38" s="140" t="str">
        <f t="shared" si="739"/>
        <v/>
      </c>
      <c r="QX38" s="140" t="str">
        <f t="shared" si="739"/>
        <v/>
      </c>
      <c r="QY38" s="140" t="str">
        <f t="shared" si="739"/>
        <v/>
      </c>
      <c r="QZ38" s="140" t="str">
        <f t="shared" si="739"/>
        <v/>
      </c>
      <c r="RA38" s="140" t="str">
        <f t="shared" si="739"/>
        <v/>
      </c>
      <c r="RB38" s="140" t="str">
        <f t="shared" si="739"/>
        <v/>
      </c>
      <c r="RC38" s="140" t="str">
        <f t="shared" si="739"/>
        <v/>
      </c>
      <c r="RD38" s="140" t="str">
        <f t="shared" si="739"/>
        <v/>
      </c>
      <c r="RE38" s="140" t="str">
        <f t="shared" si="739"/>
        <v/>
      </c>
      <c r="RF38" s="140" t="str">
        <f t="shared" si="739"/>
        <v/>
      </c>
      <c r="RG38" s="140" t="str">
        <f t="shared" si="739"/>
        <v/>
      </c>
      <c r="RH38" s="140" t="str">
        <f t="shared" si="739"/>
        <v/>
      </c>
      <c r="RI38" s="140" t="str">
        <f t="shared" si="739"/>
        <v/>
      </c>
      <c r="RJ38" s="140" t="str">
        <f t="shared" si="739"/>
        <v/>
      </c>
      <c r="RK38" s="140" t="str">
        <f t="shared" si="740"/>
        <v/>
      </c>
      <c r="RL38" s="140" t="str">
        <f t="shared" si="740"/>
        <v/>
      </c>
      <c r="RM38" s="140" t="str">
        <f t="shared" si="740"/>
        <v/>
      </c>
      <c r="RN38" s="140" t="str">
        <f t="shared" si="740"/>
        <v/>
      </c>
      <c r="RO38" s="140" t="str">
        <f t="shared" si="740"/>
        <v/>
      </c>
      <c r="RP38" s="140" t="str">
        <f t="shared" si="740"/>
        <v/>
      </c>
      <c r="RQ38" s="140" t="str">
        <f t="shared" si="740"/>
        <v/>
      </c>
      <c r="RR38" s="140" t="str">
        <f t="shared" si="740"/>
        <v/>
      </c>
      <c r="RS38" s="140" t="str">
        <f t="shared" si="740"/>
        <v/>
      </c>
      <c r="RT38" s="140" t="str">
        <f t="shared" si="740"/>
        <v/>
      </c>
      <c r="RU38" s="140" t="str">
        <f t="shared" si="740"/>
        <v/>
      </c>
      <c r="RV38" s="140" t="str">
        <f t="shared" si="740"/>
        <v/>
      </c>
      <c r="RW38" s="140" t="str">
        <f t="shared" si="740"/>
        <v/>
      </c>
    </row>
    <row r="39" spans="1:491" ht="19.5" thickBot="1" x14ac:dyDescent="0.35">
      <c r="A39" s="6"/>
      <c r="B39" s="5" t="s">
        <v>45</v>
      </c>
      <c r="D39" s="60"/>
      <c r="E39" s="67" t="s">
        <v>47</v>
      </c>
      <c r="F39" s="68"/>
      <c r="G39" s="68"/>
      <c r="H39" s="68"/>
      <c r="I39" s="68"/>
      <c r="J39" s="68"/>
      <c r="K39" s="68"/>
      <c r="L39" s="68"/>
      <c r="M39" s="69"/>
      <c r="O39" s="31"/>
      <c r="BF39" s="115">
        <v>10</v>
      </c>
      <c r="BG39" s="152" t="str">
        <f t="shared" ref="BG39:BZ39" si="746">INDEX(input,BG$4,$BF14)</f>
        <v/>
      </c>
      <c r="BH39" s="153" t="str">
        <f t="shared" si="746"/>
        <v/>
      </c>
      <c r="BI39" s="153" t="str">
        <f t="shared" si="746"/>
        <v/>
      </c>
      <c r="BJ39" s="153" t="str">
        <f t="shared" si="746"/>
        <v/>
      </c>
      <c r="BK39" s="153" t="str">
        <f t="shared" si="746"/>
        <v/>
      </c>
      <c r="BL39" s="153" t="str">
        <f t="shared" si="746"/>
        <v/>
      </c>
      <c r="BM39" s="153" t="str">
        <f t="shared" si="746"/>
        <v/>
      </c>
      <c r="BN39" s="153" t="str">
        <f t="shared" si="746"/>
        <v/>
      </c>
      <c r="BO39" s="153" t="str">
        <f t="shared" si="746"/>
        <v/>
      </c>
      <c r="BP39" s="153" t="str">
        <f t="shared" si="746"/>
        <v/>
      </c>
      <c r="BQ39" s="153" t="str">
        <f t="shared" si="746"/>
        <v/>
      </c>
      <c r="BR39" s="153" t="str">
        <f t="shared" si="746"/>
        <v/>
      </c>
      <c r="BS39" s="153" t="str">
        <f t="shared" si="746"/>
        <v/>
      </c>
      <c r="BT39" s="153" t="str">
        <f t="shared" si="746"/>
        <v/>
      </c>
      <c r="BU39" s="153" t="str">
        <f t="shared" si="746"/>
        <v/>
      </c>
      <c r="BV39" s="153" t="str">
        <f t="shared" si="746"/>
        <v/>
      </c>
      <c r="BW39" s="153" t="str">
        <f t="shared" si="746"/>
        <v/>
      </c>
      <c r="BX39" s="153" t="str">
        <f t="shared" si="746"/>
        <v/>
      </c>
      <c r="BY39" s="153" t="str">
        <f t="shared" si="746"/>
        <v/>
      </c>
      <c r="BZ39" s="154" t="str">
        <f t="shared" si="746"/>
        <v/>
      </c>
      <c r="CB39" s="115">
        <v>10</v>
      </c>
      <c r="CC39" s="132" t="str">
        <f t="shared" si="689"/>
        <v/>
      </c>
      <c r="CD39" s="133" t="str">
        <f t="shared" si="666"/>
        <v/>
      </c>
      <c r="CE39" s="133" t="str">
        <f t="shared" si="667"/>
        <v/>
      </c>
      <c r="CF39" s="133" t="str">
        <f t="shared" si="668"/>
        <v/>
      </c>
      <c r="CG39" s="133" t="str">
        <f t="shared" si="669"/>
        <v/>
      </c>
      <c r="CH39" s="133" t="str">
        <f t="shared" si="670"/>
        <v/>
      </c>
      <c r="CI39" s="133" t="str">
        <f t="shared" si="671"/>
        <v/>
      </c>
      <c r="CJ39" s="133" t="str">
        <f t="shared" si="672"/>
        <v/>
      </c>
      <c r="CK39" s="133" t="str">
        <f t="shared" si="673"/>
        <v/>
      </c>
      <c r="CL39" s="133" t="str">
        <f t="shared" si="674"/>
        <v/>
      </c>
      <c r="CM39" s="133" t="str">
        <f t="shared" si="675"/>
        <v/>
      </c>
      <c r="CN39" s="133" t="str">
        <f t="shared" si="676"/>
        <v/>
      </c>
      <c r="CO39" s="133" t="str">
        <f t="shared" si="677"/>
        <v/>
      </c>
      <c r="CP39" s="133" t="str">
        <f t="shared" si="678"/>
        <v/>
      </c>
      <c r="CQ39" s="133" t="str">
        <f t="shared" si="679"/>
        <v/>
      </c>
      <c r="CR39" s="133" t="str">
        <f t="shared" si="680"/>
        <v/>
      </c>
      <c r="CS39" s="133" t="str">
        <f t="shared" si="681"/>
        <v/>
      </c>
      <c r="CT39" s="133" t="str">
        <f t="shared" si="682"/>
        <v/>
      </c>
      <c r="CU39" s="133" t="str">
        <f t="shared" si="683"/>
        <v/>
      </c>
      <c r="CV39" s="134" t="str">
        <f t="shared" si="684"/>
        <v/>
      </c>
      <c r="DA39" s="115">
        <f t="shared" si="744"/>
        <v>5</v>
      </c>
      <c r="DB39" s="142" t="str">
        <f t="shared" si="710"/>
        <v/>
      </c>
      <c r="DC39" s="142" t="str">
        <f t="shared" si="710"/>
        <v/>
      </c>
      <c r="DD39" s="142" t="str">
        <f t="shared" si="710"/>
        <v/>
      </c>
      <c r="DE39" s="142" t="str">
        <f t="shared" si="710"/>
        <v/>
      </c>
      <c r="DF39" s="142" t="str">
        <f t="shared" si="710"/>
        <v/>
      </c>
      <c r="DG39" s="142" t="str">
        <f t="shared" si="710"/>
        <v/>
      </c>
      <c r="DH39" s="142" t="str">
        <f t="shared" si="710"/>
        <v/>
      </c>
      <c r="DI39" s="142" t="str">
        <f t="shared" si="710"/>
        <v/>
      </c>
      <c r="DJ39" s="142" t="str">
        <f t="shared" si="710"/>
        <v/>
      </c>
      <c r="DK39" s="142" t="str">
        <f t="shared" si="710"/>
        <v/>
      </c>
      <c r="DL39" s="142" t="str">
        <f t="shared" si="711"/>
        <v/>
      </c>
      <c r="DM39" s="142" t="str">
        <f t="shared" si="711"/>
        <v/>
      </c>
      <c r="DN39" s="142" t="str">
        <f t="shared" si="711"/>
        <v/>
      </c>
      <c r="DO39" s="142" t="str">
        <f t="shared" si="711"/>
        <v/>
      </c>
      <c r="DP39" s="142" t="str">
        <f t="shared" si="711"/>
        <v/>
      </c>
      <c r="DQ39" s="142" t="str">
        <f t="shared" si="711"/>
        <v/>
      </c>
      <c r="DR39" s="142" t="str">
        <f t="shared" si="711"/>
        <v/>
      </c>
      <c r="DS39" s="142" t="str">
        <f t="shared" si="711"/>
        <v/>
      </c>
      <c r="DT39" s="142" t="str">
        <f t="shared" si="711"/>
        <v/>
      </c>
      <c r="DU39" s="142" t="str">
        <f t="shared" si="711"/>
        <v/>
      </c>
      <c r="DV39" s="142" t="str">
        <f t="shared" si="712"/>
        <v/>
      </c>
      <c r="DW39" s="142" t="str">
        <f t="shared" si="712"/>
        <v/>
      </c>
      <c r="DX39" s="142" t="str">
        <f t="shared" si="712"/>
        <v/>
      </c>
      <c r="DY39" s="142" t="str">
        <f t="shared" si="712"/>
        <v/>
      </c>
      <c r="DZ39" s="142" t="str">
        <f t="shared" si="712"/>
        <v/>
      </c>
      <c r="EA39" s="142" t="str">
        <f t="shared" si="712"/>
        <v/>
      </c>
      <c r="EB39" s="142" t="str">
        <f t="shared" si="712"/>
        <v/>
      </c>
      <c r="EC39" s="142" t="str">
        <f t="shared" si="712"/>
        <v/>
      </c>
      <c r="ED39" s="142" t="str">
        <f t="shared" si="712"/>
        <v/>
      </c>
      <c r="EE39" s="142" t="str">
        <f t="shared" si="712"/>
        <v/>
      </c>
      <c r="EF39" s="142" t="str">
        <f t="shared" si="713"/>
        <v/>
      </c>
      <c r="EG39" s="142" t="str">
        <f t="shared" si="713"/>
        <v/>
      </c>
      <c r="EH39" s="142" t="str">
        <f t="shared" si="713"/>
        <v/>
      </c>
      <c r="EI39" s="142" t="str">
        <f t="shared" si="713"/>
        <v/>
      </c>
      <c r="EJ39" s="142" t="str">
        <f t="shared" si="713"/>
        <v/>
      </c>
      <c r="EK39" s="142" t="str">
        <f t="shared" si="713"/>
        <v/>
      </c>
      <c r="EL39" s="142" t="str">
        <f t="shared" si="713"/>
        <v/>
      </c>
      <c r="EM39" s="142" t="str">
        <f t="shared" si="713"/>
        <v/>
      </c>
      <c r="EN39" s="142" t="str">
        <f t="shared" si="713"/>
        <v/>
      </c>
      <c r="EO39" s="142" t="str">
        <f t="shared" si="713"/>
        <v/>
      </c>
      <c r="EP39" s="142" t="str">
        <f t="shared" si="714"/>
        <v/>
      </c>
      <c r="EQ39" s="142" t="str">
        <f t="shared" si="714"/>
        <v/>
      </c>
      <c r="ER39" s="142" t="str">
        <f t="shared" si="714"/>
        <v/>
      </c>
      <c r="ES39" s="142" t="str">
        <f t="shared" si="714"/>
        <v/>
      </c>
      <c r="ET39" s="142" t="str">
        <f t="shared" si="714"/>
        <v/>
      </c>
      <c r="EU39" s="142" t="str">
        <f t="shared" si="714"/>
        <v/>
      </c>
      <c r="EV39" s="142" t="str">
        <f t="shared" si="714"/>
        <v/>
      </c>
      <c r="EW39" s="142" t="str">
        <f t="shared" si="714"/>
        <v/>
      </c>
      <c r="EX39" s="142" t="str">
        <f t="shared" si="714"/>
        <v/>
      </c>
      <c r="EY39" s="142" t="str">
        <f t="shared" si="714"/>
        <v/>
      </c>
      <c r="EZ39" s="142" t="str">
        <f t="shared" si="715"/>
        <v/>
      </c>
      <c r="FA39" s="142" t="str">
        <f t="shared" si="715"/>
        <v/>
      </c>
      <c r="FB39" s="142" t="str">
        <f t="shared" si="715"/>
        <v/>
      </c>
      <c r="FC39" s="142" t="str">
        <f t="shared" si="715"/>
        <v/>
      </c>
      <c r="FD39" s="142" t="str">
        <f t="shared" si="715"/>
        <v/>
      </c>
      <c r="FE39" s="142" t="str">
        <f t="shared" si="715"/>
        <v/>
      </c>
      <c r="FF39" s="142" t="str">
        <f t="shared" si="715"/>
        <v/>
      </c>
      <c r="FG39" s="142" t="str">
        <f t="shared" si="715"/>
        <v/>
      </c>
      <c r="FH39" s="142" t="str">
        <f t="shared" si="715"/>
        <v/>
      </c>
      <c r="FI39" s="142" t="str">
        <f t="shared" si="715"/>
        <v/>
      </c>
      <c r="FJ39" s="142" t="str">
        <f t="shared" si="716"/>
        <v/>
      </c>
      <c r="FK39" s="142" t="str">
        <f t="shared" si="716"/>
        <v/>
      </c>
      <c r="FL39" s="142" t="str">
        <f t="shared" si="716"/>
        <v/>
      </c>
      <c r="FM39" s="142" t="str">
        <f t="shared" si="716"/>
        <v/>
      </c>
      <c r="FN39" s="142" t="str">
        <f t="shared" si="716"/>
        <v/>
      </c>
      <c r="FO39" s="142" t="str">
        <f t="shared" si="716"/>
        <v/>
      </c>
      <c r="FP39" s="142" t="str">
        <f t="shared" si="716"/>
        <v/>
      </c>
      <c r="FQ39" s="142" t="str">
        <f t="shared" si="716"/>
        <v/>
      </c>
      <c r="FR39" s="142" t="str">
        <f t="shared" si="716"/>
        <v/>
      </c>
      <c r="FS39" s="142" t="str">
        <f t="shared" si="716"/>
        <v/>
      </c>
      <c r="FT39" s="142" t="str">
        <f t="shared" si="717"/>
        <v/>
      </c>
      <c r="FU39" s="142" t="str">
        <f t="shared" si="717"/>
        <v/>
      </c>
      <c r="FV39" s="142" t="str">
        <f t="shared" si="717"/>
        <v/>
      </c>
      <c r="FW39" s="142" t="str">
        <f t="shared" si="717"/>
        <v/>
      </c>
      <c r="FX39" s="142" t="str">
        <f t="shared" si="717"/>
        <v/>
      </c>
      <c r="FY39" s="142" t="str">
        <f t="shared" si="717"/>
        <v/>
      </c>
      <c r="FZ39" s="142" t="str">
        <f t="shared" si="717"/>
        <v/>
      </c>
      <c r="GA39" s="142" t="str">
        <f t="shared" si="717"/>
        <v/>
      </c>
      <c r="GB39" s="142" t="str">
        <f t="shared" si="717"/>
        <v/>
      </c>
      <c r="GC39" s="142" t="str">
        <f t="shared" si="717"/>
        <v/>
      </c>
      <c r="GD39" s="142" t="str">
        <f t="shared" si="718"/>
        <v/>
      </c>
      <c r="GE39" s="142" t="str">
        <f t="shared" si="718"/>
        <v/>
      </c>
      <c r="GF39" s="142" t="str">
        <f t="shared" si="718"/>
        <v/>
      </c>
      <c r="GG39" s="142" t="str">
        <f t="shared" si="718"/>
        <v/>
      </c>
      <c r="GH39" s="142" t="str">
        <f t="shared" si="718"/>
        <v/>
      </c>
      <c r="GI39" s="142" t="str">
        <f t="shared" si="718"/>
        <v/>
      </c>
      <c r="GJ39" s="142" t="str">
        <f t="shared" si="718"/>
        <v/>
      </c>
      <c r="GK39" s="142" t="str">
        <f t="shared" si="718"/>
        <v/>
      </c>
      <c r="GL39" s="142" t="str">
        <f t="shared" si="718"/>
        <v/>
      </c>
      <c r="GM39" s="142" t="str">
        <f t="shared" si="718"/>
        <v/>
      </c>
      <c r="GN39" s="142" t="str">
        <f t="shared" si="719"/>
        <v/>
      </c>
      <c r="GO39" s="142" t="str">
        <f t="shared" si="719"/>
        <v/>
      </c>
      <c r="GP39" s="142" t="str">
        <f t="shared" si="719"/>
        <v/>
      </c>
      <c r="GQ39" s="142" t="str">
        <f t="shared" si="719"/>
        <v/>
      </c>
      <c r="GR39" s="142" t="str">
        <f t="shared" si="719"/>
        <v/>
      </c>
      <c r="GS39" s="142" t="str">
        <f t="shared" si="719"/>
        <v/>
      </c>
      <c r="GT39" s="142" t="str">
        <f t="shared" si="719"/>
        <v/>
      </c>
      <c r="GU39" s="142" t="str">
        <f t="shared" si="719"/>
        <v/>
      </c>
      <c r="GV39" s="142" t="str">
        <f t="shared" si="719"/>
        <v/>
      </c>
      <c r="GW39" s="142" t="str">
        <f t="shared" si="719"/>
        <v/>
      </c>
      <c r="GX39" s="142" t="str">
        <f t="shared" si="720"/>
        <v/>
      </c>
      <c r="GY39" s="142" t="str">
        <f t="shared" si="720"/>
        <v/>
      </c>
      <c r="GZ39" s="142" t="str">
        <f t="shared" si="720"/>
        <v/>
      </c>
      <c r="HA39" s="142" t="str">
        <f t="shared" si="720"/>
        <v/>
      </c>
      <c r="HB39" s="142" t="str">
        <f t="shared" si="720"/>
        <v/>
      </c>
      <c r="HC39" s="142" t="str">
        <f t="shared" si="720"/>
        <v/>
      </c>
      <c r="HD39" s="142" t="str">
        <f t="shared" si="720"/>
        <v/>
      </c>
      <c r="HE39" s="142" t="str">
        <f t="shared" si="720"/>
        <v/>
      </c>
      <c r="HF39" s="142" t="str">
        <f t="shared" si="720"/>
        <v/>
      </c>
      <c r="HG39" s="142" t="str">
        <f t="shared" si="720"/>
        <v/>
      </c>
      <c r="HH39" s="142" t="str">
        <f t="shared" si="721"/>
        <v/>
      </c>
      <c r="HI39" s="142" t="str">
        <f t="shared" si="721"/>
        <v/>
      </c>
      <c r="HJ39" s="142" t="str">
        <f t="shared" si="721"/>
        <v/>
      </c>
      <c r="HK39" s="142" t="str">
        <f t="shared" si="721"/>
        <v/>
      </c>
      <c r="HL39" s="142" t="str">
        <f t="shared" si="721"/>
        <v/>
      </c>
      <c r="HM39" s="142" t="str">
        <f t="shared" si="721"/>
        <v/>
      </c>
      <c r="HN39" s="142" t="str">
        <f t="shared" si="721"/>
        <v/>
      </c>
      <c r="HO39" s="142" t="str">
        <f t="shared" si="721"/>
        <v/>
      </c>
      <c r="HP39" s="142" t="str">
        <f t="shared" si="721"/>
        <v/>
      </c>
      <c r="HQ39" s="142" t="str">
        <f t="shared" si="721"/>
        <v/>
      </c>
      <c r="HR39" s="142" t="str">
        <f t="shared" si="722"/>
        <v/>
      </c>
      <c r="HS39" s="142" t="str">
        <f t="shared" si="722"/>
        <v/>
      </c>
      <c r="HT39" s="142" t="str">
        <f t="shared" si="722"/>
        <v/>
      </c>
      <c r="HU39" s="142" t="str">
        <f t="shared" si="722"/>
        <v/>
      </c>
      <c r="HV39" s="142" t="str">
        <f t="shared" si="722"/>
        <v/>
      </c>
      <c r="HW39" s="142" t="str">
        <f t="shared" si="722"/>
        <v/>
      </c>
      <c r="HX39" s="142" t="str">
        <f t="shared" si="722"/>
        <v/>
      </c>
      <c r="HY39" s="142" t="str">
        <f t="shared" si="722"/>
        <v/>
      </c>
      <c r="HZ39" s="142" t="str">
        <f t="shared" si="722"/>
        <v/>
      </c>
      <c r="IA39" s="142" t="str">
        <f t="shared" si="722"/>
        <v/>
      </c>
      <c r="IB39" s="142" t="str">
        <f t="shared" si="723"/>
        <v/>
      </c>
      <c r="IC39" s="142" t="str">
        <f t="shared" si="723"/>
        <v/>
      </c>
      <c r="ID39" s="142" t="str">
        <f t="shared" si="723"/>
        <v/>
      </c>
      <c r="IE39" s="142" t="str">
        <f t="shared" si="723"/>
        <v/>
      </c>
      <c r="IF39" s="142" t="str">
        <f t="shared" si="723"/>
        <v/>
      </c>
      <c r="IG39" s="142" t="str">
        <f t="shared" si="723"/>
        <v/>
      </c>
      <c r="IH39" s="142" t="str">
        <f t="shared" si="723"/>
        <v/>
      </c>
      <c r="II39" s="142" t="str">
        <f t="shared" si="723"/>
        <v/>
      </c>
      <c r="IJ39" s="142" t="str">
        <f t="shared" si="723"/>
        <v/>
      </c>
      <c r="IK39" s="142" t="str">
        <f t="shared" si="723"/>
        <v/>
      </c>
      <c r="IL39" s="142" t="str">
        <f t="shared" si="724"/>
        <v/>
      </c>
      <c r="IM39" s="142" t="str">
        <f t="shared" si="724"/>
        <v/>
      </c>
      <c r="IN39" s="142" t="str">
        <f t="shared" si="724"/>
        <v/>
      </c>
      <c r="IO39" s="142" t="str">
        <f t="shared" si="724"/>
        <v/>
      </c>
      <c r="IP39" s="142" t="str">
        <f t="shared" si="724"/>
        <v/>
      </c>
      <c r="IQ39" s="142" t="str">
        <f t="shared" si="724"/>
        <v/>
      </c>
      <c r="IR39" s="142" t="str">
        <f t="shared" si="724"/>
        <v/>
      </c>
      <c r="IS39" s="142" t="str">
        <f t="shared" si="724"/>
        <v/>
      </c>
      <c r="IT39" s="142" t="str">
        <f t="shared" si="724"/>
        <v/>
      </c>
      <c r="IU39" s="142" t="str">
        <f t="shared" si="724"/>
        <v/>
      </c>
      <c r="IV39" s="142" t="str">
        <f t="shared" si="725"/>
        <v/>
      </c>
      <c r="IW39" s="142" t="str">
        <f t="shared" si="725"/>
        <v/>
      </c>
      <c r="IX39" s="142" t="str">
        <f t="shared" si="725"/>
        <v/>
      </c>
      <c r="IY39" s="142" t="str">
        <f t="shared" si="725"/>
        <v/>
      </c>
      <c r="IZ39" s="142" t="str">
        <f t="shared" si="725"/>
        <v/>
      </c>
      <c r="JA39" s="142" t="str">
        <f t="shared" si="725"/>
        <v/>
      </c>
      <c r="JB39" s="142" t="str">
        <f t="shared" si="725"/>
        <v/>
      </c>
      <c r="JC39" s="142" t="str">
        <f t="shared" si="725"/>
        <v/>
      </c>
      <c r="JD39" s="142" t="str">
        <f t="shared" si="725"/>
        <v/>
      </c>
      <c r="JE39" s="142" t="str">
        <f t="shared" si="725"/>
        <v/>
      </c>
      <c r="JF39" s="142" t="str">
        <f t="shared" si="726"/>
        <v/>
      </c>
      <c r="JG39" s="142" t="str">
        <f t="shared" si="726"/>
        <v/>
      </c>
      <c r="JH39" s="142" t="str">
        <f t="shared" si="726"/>
        <v/>
      </c>
      <c r="JI39" s="142" t="str">
        <f t="shared" si="726"/>
        <v/>
      </c>
      <c r="JJ39" s="142" t="str">
        <f t="shared" si="726"/>
        <v/>
      </c>
      <c r="JK39" s="142" t="str">
        <f t="shared" si="726"/>
        <v/>
      </c>
      <c r="JL39" s="142" t="str">
        <f t="shared" si="726"/>
        <v/>
      </c>
      <c r="JM39" s="142" t="str">
        <f t="shared" si="726"/>
        <v/>
      </c>
      <c r="JN39" s="142" t="str">
        <f t="shared" si="726"/>
        <v/>
      </c>
      <c r="JO39" s="142" t="str">
        <f t="shared" si="726"/>
        <v/>
      </c>
      <c r="JP39" s="142" t="str">
        <f t="shared" si="727"/>
        <v/>
      </c>
      <c r="JQ39" s="142" t="str">
        <f t="shared" si="727"/>
        <v/>
      </c>
      <c r="JR39" s="142" t="str">
        <f t="shared" si="727"/>
        <v/>
      </c>
      <c r="JS39" s="142" t="str">
        <f t="shared" si="727"/>
        <v/>
      </c>
      <c r="JT39" s="142" t="str">
        <f t="shared" si="727"/>
        <v/>
      </c>
      <c r="JU39" s="142" t="str">
        <f t="shared" si="727"/>
        <v/>
      </c>
      <c r="JV39" s="142" t="str">
        <f t="shared" si="727"/>
        <v/>
      </c>
      <c r="JW39" s="142" t="str">
        <f t="shared" si="727"/>
        <v/>
      </c>
      <c r="JX39" s="142" t="str">
        <f t="shared" si="727"/>
        <v/>
      </c>
      <c r="JY39" s="142" t="str">
        <f t="shared" si="727"/>
        <v/>
      </c>
      <c r="JZ39" s="142" t="str">
        <f t="shared" si="728"/>
        <v/>
      </c>
      <c r="KA39" s="142" t="str">
        <f t="shared" si="728"/>
        <v/>
      </c>
      <c r="KB39" s="142" t="str">
        <f t="shared" si="728"/>
        <v/>
      </c>
      <c r="KC39" s="142" t="str">
        <f t="shared" si="728"/>
        <v/>
      </c>
      <c r="KD39" s="142" t="str">
        <f t="shared" si="728"/>
        <v/>
      </c>
      <c r="KE39" s="142" t="str">
        <f t="shared" si="728"/>
        <v/>
      </c>
      <c r="KF39" s="142" t="str">
        <f t="shared" si="728"/>
        <v/>
      </c>
      <c r="KG39" s="142" t="str">
        <f t="shared" si="728"/>
        <v/>
      </c>
      <c r="KH39" s="142" t="str">
        <f t="shared" si="728"/>
        <v/>
      </c>
      <c r="KI39" s="142" t="str">
        <f t="shared" si="728"/>
        <v/>
      </c>
      <c r="KO39" s="115">
        <f t="shared" si="745"/>
        <v>4</v>
      </c>
      <c r="KP39" s="140" t="str">
        <f t="shared" si="742"/>
        <v/>
      </c>
      <c r="KQ39" s="140" t="str">
        <f t="shared" si="729"/>
        <v/>
      </c>
      <c r="KR39" s="140" t="str">
        <f t="shared" si="729"/>
        <v/>
      </c>
      <c r="KS39" s="140" t="str">
        <f t="shared" si="729"/>
        <v/>
      </c>
      <c r="KT39" s="140" t="str">
        <f t="shared" si="729"/>
        <v/>
      </c>
      <c r="KU39" s="140" t="str">
        <f t="shared" si="729"/>
        <v/>
      </c>
      <c r="KV39" s="140" t="str">
        <f t="shared" si="729"/>
        <v/>
      </c>
      <c r="KW39" s="140" t="str">
        <f t="shared" si="729"/>
        <v/>
      </c>
      <c r="KX39" s="140" t="str">
        <f t="shared" si="729"/>
        <v/>
      </c>
      <c r="KY39" s="140" t="str">
        <f t="shared" si="729"/>
        <v/>
      </c>
      <c r="KZ39" s="140" t="str">
        <f t="shared" si="729"/>
        <v/>
      </c>
      <c r="LA39" s="140" t="str">
        <f t="shared" si="729"/>
        <v/>
      </c>
      <c r="LB39" s="140" t="str">
        <f t="shared" si="729"/>
        <v/>
      </c>
      <c r="LC39" s="140" t="str">
        <f t="shared" si="729"/>
        <v/>
      </c>
      <c r="LD39" s="140" t="str">
        <f t="shared" si="729"/>
        <v/>
      </c>
      <c r="LE39" s="140" t="str">
        <f t="shared" si="729"/>
        <v/>
      </c>
      <c r="LF39" s="140" t="str">
        <f t="shared" si="729"/>
        <v/>
      </c>
      <c r="LG39" s="140" t="str">
        <f t="shared" si="730"/>
        <v/>
      </c>
      <c r="LH39" s="140" t="str">
        <f t="shared" si="730"/>
        <v/>
      </c>
      <c r="LI39" s="140" t="str">
        <f t="shared" si="730"/>
        <v/>
      </c>
      <c r="LJ39" s="140" t="str">
        <f t="shared" si="730"/>
        <v/>
      </c>
      <c r="LK39" s="140" t="str">
        <f t="shared" si="730"/>
        <v/>
      </c>
      <c r="LL39" s="140" t="str">
        <f t="shared" si="730"/>
        <v/>
      </c>
      <c r="LM39" s="140" t="str">
        <f t="shared" si="730"/>
        <v/>
      </c>
      <c r="LN39" s="140" t="str">
        <f t="shared" si="730"/>
        <v/>
      </c>
      <c r="LO39" s="140" t="str">
        <f t="shared" si="730"/>
        <v/>
      </c>
      <c r="LP39" s="140" t="str">
        <f t="shared" si="730"/>
        <v/>
      </c>
      <c r="LQ39" s="140" t="str">
        <f t="shared" si="730"/>
        <v/>
      </c>
      <c r="LR39" s="140" t="str">
        <f t="shared" si="730"/>
        <v/>
      </c>
      <c r="LS39" s="140" t="str">
        <f t="shared" si="730"/>
        <v/>
      </c>
      <c r="LT39" s="140" t="str">
        <f t="shared" si="730"/>
        <v/>
      </c>
      <c r="LU39" s="140" t="str">
        <f t="shared" si="730"/>
        <v/>
      </c>
      <c r="LV39" s="140" t="str">
        <f t="shared" si="730"/>
        <v/>
      </c>
      <c r="LW39" s="140" t="str">
        <f t="shared" si="731"/>
        <v/>
      </c>
      <c r="LX39" s="140" t="str">
        <f t="shared" si="731"/>
        <v/>
      </c>
      <c r="LY39" s="140" t="str">
        <f t="shared" si="731"/>
        <v/>
      </c>
      <c r="LZ39" s="140" t="str">
        <f t="shared" si="731"/>
        <v/>
      </c>
      <c r="MA39" s="140" t="str">
        <f t="shared" si="731"/>
        <v/>
      </c>
      <c r="MB39" s="140" t="str">
        <f t="shared" si="731"/>
        <v/>
      </c>
      <c r="MC39" s="140" t="str">
        <f t="shared" si="731"/>
        <v/>
      </c>
      <c r="MD39" s="140" t="str">
        <f t="shared" si="731"/>
        <v/>
      </c>
      <c r="ME39" s="140" t="str">
        <f t="shared" si="731"/>
        <v/>
      </c>
      <c r="MF39" s="140" t="str">
        <f t="shared" si="731"/>
        <v/>
      </c>
      <c r="MG39" s="140" t="str">
        <f t="shared" si="731"/>
        <v/>
      </c>
      <c r="MH39" s="140" t="str">
        <f t="shared" si="731"/>
        <v/>
      </c>
      <c r="MI39" s="140" t="str">
        <f t="shared" si="731"/>
        <v/>
      </c>
      <c r="MJ39" s="140" t="str">
        <f t="shared" si="731"/>
        <v/>
      </c>
      <c r="MK39" s="140" t="str">
        <f t="shared" si="731"/>
        <v/>
      </c>
      <c r="ML39" s="140" t="str">
        <f t="shared" si="731"/>
        <v/>
      </c>
      <c r="MM39" s="140" t="str">
        <f t="shared" si="732"/>
        <v/>
      </c>
      <c r="MN39" s="140" t="str">
        <f t="shared" si="732"/>
        <v/>
      </c>
      <c r="MO39" s="140" t="str">
        <f t="shared" si="732"/>
        <v/>
      </c>
      <c r="MP39" s="140" t="str">
        <f t="shared" si="732"/>
        <v/>
      </c>
      <c r="MQ39" s="140" t="str">
        <f t="shared" si="732"/>
        <v/>
      </c>
      <c r="MR39" s="140" t="str">
        <f t="shared" si="732"/>
        <v/>
      </c>
      <c r="MS39" s="140" t="str">
        <f t="shared" si="732"/>
        <v/>
      </c>
      <c r="MT39" s="140" t="str">
        <f t="shared" si="732"/>
        <v/>
      </c>
      <c r="MU39" s="140" t="str">
        <f t="shared" si="732"/>
        <v/>
      </c>
      <c r="MV39" s="140" t="str">
        <f t="shared" si="732"/>
        <v/>
      </c>
      <c r="MW39" s="140" t="str">
        <f t="shared" si="732"/>
        <v/>
      </c>
      <c r="MX39" s="140" t="str">
        <f t="shared" si="732"/>
        <v/>
      </c>
      <c r="MY39" s="140" t="str">
        <f t="shared" si="732"/>
        <v/>
      </c>
      <c r="MZ39" s="140" t="str">
        <f t="shared" si="732"/>
        <v/>
      </c>
      <c r="NA39" s="140" t="str">
        <f t="shared" si="732"/>
        <v/>
      </c>
      <c r="NB39" s="140" t="str">
        <f t="shared" si="732"/>
        <v/>
      </c>
      <c r="NC39" s="140" t="str">
        <f t="shared" si="733"/>
        <v/>
      </c>
      <c r="ND39" s="140" t="str">
        <f t="shared" si="733"/>
        <v/>
      </c>
      <c r="NE39" s="140" t="str">
        <f t="shared" si="733"/>
        <v/>
      </c>
      <c r="NF39" s="140" t="str">
        <f t="shared" si="733"/>
        <v/>
      </c>
      <c r="NG39" s="140" t="str">
        <f t="shared" si="733"/>
        <v/>
      </c>
      <c r="NH39" s="140" t="str">
        <f t="shared" si="733"/>
        <v/>
      </c>
      <c r="NI39" s="140" t="str">
        <f t="shared" si="733"/>
        <v/>
      </c>
      <c r="NJ39" s="140" t="str">
        <f t="shared" si="733"/>
        <v/>
      </c>
      <c r="NK39" s="140" t="str">
        <f t="shared" si="733"/>
        <v/>
      </c>
      <c r="NL39" s="140" t="str">
        <f t="shared" si="733"/>
        <v/>
      </c>
      <c r="NM39" s="140" t="str">
        <f t="shared" si="733"/>
        <v/>
      </c>
      <c r="NN39" s="140" t="str">
        <f t="shared" si="733"/>
        <v/>
      </c>
      <c r="NO39" s="140" t="str">
        <f t="shared" si="733"/>
        <v/>
      </c>
      <c r="NP39" s="140" t="str">
        <f t="shared" si="733"/>
        <v/>
      </c>
      <c r="NQ39" s="140" t="str">
        <f t="shared" si="733"/>
        <v/>
      </c>
      <c r="NR39" s="140" t="str">
        <f t="shared" si="733"/>
        <v/>
      </c>
      <c r="NS39" s="140" t="str">
        <f t="shared" si="734"/>
        <v/>
      </c>
      <c r="NT39" s="140" t="str">
        <f t="shared" si="734"/>
        <v/>
      </c>
      <c r="NU39" s="140" t="str">
        <f t="shared" si="734"/>
        <v/>
      </c>
      <c r="NV39" s="140" t="str">
        <f t="shared" si="734"/>
        <v/>
      </c>
      <c r="NW39" s="140" t="str">
        <f t="shared" si="734"/>
        <v/>
      </c>
      <c r="NX39" s="140" t="str">
        <f t="shared" si="734"/>
        <v/>
      </c>
      <c r="NY39" s="140" t="str">
        <f t="shared" si="734"/>
        <v/>
      </c>
      <c r="NZ39" s="140" t="str">
        <f t="shared" si="734"/>
        <v/>
      </c>
      <c r="OA39" s="140" t="str">
        <f t="shared" si="734"/>
        <v/>
      </c>
      <c r="OB39" s="140" t="str">
        <f t="shared" si="734"/>
        <v/>
      </c>
      <c r="OC39" s="140" t="str">
        <f t="shared" si="734"/>
        <v/>
      </c>
      <c r="OD39" s="140" t="str">
        <f t="shared" si="734"/>
        <v/>
      </c>
      <c r="OE39" s="140" t="str">
        <f t="shared" si="734"/>
        <v/>
      </c>
      <c r="OF39" s="140" t="str">
        <f t="shared" si="734"/>
        <v/>
      </c>
      <c r="OG39" s="140" t="str">
        <f t="shared" si="734"/>
        <v/>
      </c>
      <c r="OH39" s="140" t="str">
        <f t="shared" si="734"/>
        <v/>
      </c>
      <c r="OI39" s="140" t="str">
        <f t="shared" si="735"/>
        <v/>
      </c>
      <c r="OJ39" s="140" t="str">
        <f t="shared" si="735"/>
        <v/>
      </c>
      <c r="OK39" s="140" t="str">
        <f t="shared" si="735"/>
        <v/>
      </c>
      <c r="OL39" s="140" t="str">
        <f t="shared" si="735"/>
        <v/>
      </c>
      <c r="OM39" s="140" t="str">
        <f t="shared" si="735"/>
        <v/>
      </c>
      <c r="ON39" s="140" t="str">
        <f t="shared" si="735"/>
        <v/>
      </c>
      <c r="OO39" s="140" t="str">
        <f t="shared" si="735"/>
        <v/>
      </c>
      <c r="OP39" s="140" t="str">
        <f t="shared" si="735"/>
        <v/>
      </c>
      <c r="OQ39" s="140" t="str">
        <f t="shared" si="735"/>
        <v/>
      </c>
      <c r="OR39" s="140" t="str">
        <f t="shared" si="735"/>
        <v/>
      </c>
      <c r="OS39" s="140" t="str">
        <f t="shared" si="735"/>
        <v/>
      </c>
      <c r="OT39" s="140" t="str">
        <f t="shared" si="735"/>
        <v/>
      </c>
      <c r="OU39" s="140" t="str">
        <f t="shared" si="735"/>
        <v/>
      </c>
      <c r="OV39" s="140" t="str">
        <f t="shared" si="735"/>
        <v/>
      </c>
      <c r="OW39" s="140" t="str">
        <f t="shared" si="735"/>
        <v/>
      </c>
      <c r="OX39" s="140" t="str">
        <f t="shared" si="735"/>
        <v/>
      </c>
      <c r="OY39" s="140" t="str">
        <f t="shared" si="736"/>
        <v/>
      </c>
      <c r="OZ39" s="140" t="str">
        <f t="shared" si="736"/>
        <v/>
      </c>
      <c r="PA39" s="140" t="str">
        <f t="shared" si="736"/>
        <v/>
      </c>
      <c r="PB39" s="140" t="str">
        <f t="shared" si="736"/>
        <v/>
      </c>
      <c r="PC39" s="140" t="str">
        <f t="shared" si="736"/>
        <v/>
      </c>
      <c r="PD39" s="140" t="str">
        <f t="shared" si="736"/>
        <v/>
      </c>
      <c r="PE39" s="140" t="str">
        <f t="shared" si="736"/>
        <v/>
      </c>
      <c r="PF39" s="140" t="str">
        <f t="shared" si="736"/>
        <v/>
      </c>
      <c r="PG39" s="140" t="str">
        <f t="shared" si="736"/>
        <v/>
      </c>
      <c r="PH39" s="140" t="str">
        <f t="shared" si="736"/>
        <v/>
      </c>
      <c r="PI39" s="140" t="str">
        <f t="shared" si="736"/>
        <v/>
      </c>
      <c r="PJ39" s="140" t="str">
        <f t="shared" si="736"/>
        <v/>
      </c>
      <c r="PK39" s="140" t="str">
        <f t="shared" si="736"/>
        <v/>
      </c>
      <c r="PL39" s="140" t="str">
        <f t="shared" si="736"/>
        <v/>
      </c>
      <c r="PM39" s="140" t="str">
        <f t="shared" si="736"/>
        <v/>
      </c>
      <c r="PN39" s="140" t="str">
        <f t="shared" si="736"/>
        <v/>
      </c>
      <c r="PO39" s="140" t="str">
        <f t="shared" si="737"/>
        <v/>
      </c>
      <c r="PP39" s="140" t="str">
        <f t="shared" si="737"/>
        <v/>
      </c>
      <c r="PQ39" s="140" t="str">
        <f t="shared" si="737"/>
        <v/>
      </c>
      <c r="PR39" s="140" t="str">
        <f t="shared" si="737"/>
        <v/>
      </c>
      <c r="PS39" s="140" t="str">
        <f t="shared" si="737"/>
        <v/>
      </c>
      <c r="PT39" s="140" t="str">
        <f t="shared" si="737"/>
        <v/>
      </c>
      <c r="PU39" s="140" t="str">
        <f t="shared" si="737"/>
        <v/>
      </c>
      <c r="PV39" s="140" t="str">
        <f t="shared" si="737"/>
        <v/>
      </c>
      <c r="PW39" s="140" t="str">
        <f t="shared" si="737"/>
        <v/>
      </c>
      <c r="PX39" s="140" t="str">
        <f t="shared" si="737"/>
        <v/>
      </c>
      <c r="PY39" s="140" t="str">
        <f t="shared" si="737"/>
        <v/>
      </c>
      <c r="PZ39" s="140" t="str">
        <f t="shared" si="737"/>
        <v/>
      </c>
      <c r="QA39" s="140" t="str">
        <f t="shared" si="737"/>
        <v/>
      </c>
      <c r="QB39" s="140" t="str">
        <f t="shared" si="737"/>
        <v/>
      </c>
      <c r="QC39" s="140" t="str">
        <f t="shared" si="737"/>
        <v/>
      </c>
      <c r="QD39" s="140" t="str">
        <f t="shared" si="737"/>
        <v/>
      </c>
      <c r="QE39" s="140" t="str">
        <f t="shared" si="738"/>
        <v/>
      </c>
      <c r="QF39" s="140" t="str">
        <f t="shared" si="738"/>
        <v/>
      </c>
      <c r="QG39" s="140" t="str">
        <f t="shared" si="738"/>
        <v/>
      </c>
      <c r="QH39" s="140" t="str">
        <f t="shared" si="738"/>
        <v/>
      </c>
      <c r="QI39" s="140" t="str">
        <f t="shared" si="738"/>
        <v/>
      </c>
      <c r="QJ39" s="140" t="str">
        <f t="shared" si="738"/>
        <v/>
      </c>
      <c r="QK39" s="140" t="str">
        <f t="shared" si="738"/>
        <v/>
      </c>
      <c r="QL39" s="140" t="str">
        <f t="shared" si="738"/>
        <v/>
      </c>
      <c r="QM39" s="140" t="str">
        <f t="shared" si="738"/>
        <v/>
      </c>
      <c r="QN39" s="140" t="str">
        <f t="shared" si="738"/>
        <v/>
      </c>
      <c r="QO39" s="140" t="str">
        <f t="shared" si="738"/>
        <v/>
      </c>
      <c r="QP39" s="140" t="str">
        <f t="shared" si="738"/>
        <v/>
      </c>
      <c r="QQ39" s="140" t="str">
        <f t="shared" si="738"/>
        <v/>
      </c>
      <c r="QR39" s="140" t="str">
        <f t="shared" si="738"/>
        <v/>
      </c>
      <c r="QS39" s="140" t="str">
        <f t="shared" si="738"/>
        <v/>
      </c>
      <c r="QT39" s="140" t="str">
        <f t="shared" si="738"/>
        <v/>
      </c>
      <c r="QU39" s="140" t="str">
        <f t="shared" si="739"/>
        <v/>
      </c>
      <c r="QV39" s="140" t="str">
        <f t="shared" si="739"/>
        <v/>
      </c>
      <c r="QW39" s="140" t="str">
        <f t="shared" si="739"/>
        <v/>
      </c>
      <c r="QX39" s="140" t="str">
        <f t="shared" si="739"/>
        <v/>
      </c>
      <c r="QY39" s="140" t="str">
        <f t="shared" si="739"/>
        <v/>
      </c>
      <c r="QZ39" s="140" t="str">
        <f t="shared" si="739"/>
        <v/>
      </c>
      <c r="RA39" s="140" t="str">
        <f t="shared" si="739"/>
        <v/>
      </c>
      <c r="RB39" s="140" t="str">
        <f t="shared" si="739"/>
        <v/>
      </c>
      <c r="RC39" s="140" t="str">
        <f t="shared" si="739"/>
        <v/>
      </c>
      <c r="RD39" s="140" t="str">
        <f t="shared" si="739"/>
        <v/>
      </c>
      <c r="RE39" s="140" t="str">
        <f t="shared" si="739"/>
        <v/>
      </c>
      <c r="RF39" s="140" t="str">
        <f t="shared" si="739"/>
        <v/>
      </c>
      <c r="RG39" s="140" t="str">
        <f t="shared" si="739"/>
        <v/>
      </c>
      <c r="RH39" s="140" t="str">
        <f t="shared" si="739"/>
        <v/>
      </c>
      <c r="RI39" s="140" t="str">
        <f t="shared" si="739"/>
        <v/>
      </c>
      <c r="RJ39" s="140" t="str">
        <f t="shared" si="739"/>
        <v/>
      </c>
      <c r="RK39" s="140" t="str">
        <f t="shared" si="740"/>
        <v/>
      </c>
      <c r="RL39" s="140" t="str">
        <f t="shared" si="740"/>
        <v/>
      </c>
      <c r="RM39" s="140" t="str">
        <f t="shared" si="740"/>
        <v/>
      </c>
      <c r="RN39" s="140" t="str">
        <f t="shared" si="740"/>
        <v/>
      </c>
      <c r="RO39" s="140" t="str">
        <f t="shared" si="740"/>
        <v/>
      </c>
      <c r="RP39" s="140" t="str">
        <f t="shared" si="740"/>
        <v/>
      </c>
      <c r="RQ39" s="140" t="str">
        <f t="shared" si="740"/>
        <v/>
      </c>
      <c r="RR39" s="140" t="str">
        <f t="shared" si="740"/>
        <v/>
      </c>
      <c r="RS39" s="140" t="str">
        <f t="shared" si="740"/>
        <v/>
      </c>
      <c r="RT39" s="140" t="str">
        <f t="shared" si="740"/>
        <v/>
      </c>
      <c r="RU39" s="140" t="str">
        <f t="shared" si="740"/>
        <v/>
      </c>
      <c r="RV39" s="140" t="str">
        <f t="shared" si="740"/>
        <v/>
      </c>
      <c r="RW39" s="140" t="str">
        <f t="shared" si="740"/>
        <v/>
      </c>
    </row>
    <row r="40" spans="1:491" x14ac:dyDescent="0.25">
      <c r="B40" s="6"/>
      <c r="C40" s="6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"/>
      <c r="BF40" s="115">
        <v>11</v>
      </c>
      <c r="BG40" s="152" t="str">
        <f t="shared" ref="BG40:BZ40" si="747">INDEX(input,BG$4,$BF15)</f>
        <v/>
      </c>
      <c r="BH40" s="153" t="str">
        <f t="shared" si="747"/>
        <v/>
      </c>
      <c r="BI40" s="153" t="str">
        <f t="shared" si="747"/>
        <v/>
      </c>
      <c r="BJ40" s="153" t="str">
        <f t="shared" si="747"/>
        <v/>
      </c>
      <c r="BK40" s="153" t="str">
        <f t="shared" si="747"/>
        <v/>
      </c>
      <c r="BL40" s="153" t="str">
        <f t="shared" si="747"/>
        <v/>
      </c>
      <c r="BM40" s="153" t="str">
        <f t="shared" si="747"/>
        <v/>
      </c>
      <c r="BN40" s="153" t="str">
        <f t="shared" si="747"/>
        <v/>
      </c>
      <c r="BO40" s="153" t="str">
        <f t="shared" si="747"/>
        <v/>
      </c>
      <c r="BP40" s="153" t="str">
        <f t="shared" si="747"/>
        <v/>
      </c>
      <c r="BQ40" s="153" t="str">
        <f t="shared" si="747"/>
        <v/>
      </c>
      <c r="BR40" s="153" t="str">
        <f t="shared" si="747"/>
        <v/>
      </c>
      <c r="BS40" s="153" t="str">
        <f t="shared" si="747"/>
        <v/>
      </c>
      <c r="BT40" s="153" t="str">
        <f t="shared" si="747"/>
        <v/>
      </c>
      <c r="BU40" s="153" t="str">
        <f t="shared" si="747"/>
        <v/>
      </c>
      <c r="BV40" s="153" t="str">
        <f t="shared" si="747"/>
        <v/>
      </c>
      <c r="BW40" s="153" t="str">
        <f t="shared" si="747"/>
        <v/>
      </c>
      <c r="BX40" s="153" t="str">
        <f t="shared" si="747"/>
        <v/>
      </c>
      <c r="BY40" s="153" t="str">
        <f t="shared" si="747"/>
        <v/>
      </c>
      <c r="BZ40" s="154" t="str">
        <f t="shared" si="747"/>
        <v/>
      </c>
      <c r="CB40" s="115">
        <v>11</v>
      </c>
      <c r="CC40" s="132" t="str">
        <f t="shared" si="689"/>
        <v/>
      </c>
      <c r="CD40" s="133" t="str">
        <f t="shared" si="666"/>
        <v/>
      </c>
      <c r="CE40" s="133" t="str">
        <f t="shared" si="667"/>
        <v/>
      </c>
      <c r="CF40" s="133" t="str">
        <f t="shared" si="668"/>
        <v/>
      </c>
      <c r="CG40" s="133" t="str">
        <f t="shared" si="669"/>
        <v/>
      </c>
      <c r="CH40" s="133" t="str">
        <f t="shared" si="670"/>
        <v/>
      </c>
      <c r="CI40" s="133" t="str">
        <f t="shared" si="671"/>
        <v/>
      </c>
      <c r="CJ40" s="133" t="str">
        <f t="shared" si="672"/>
        <v/>
      </c>
      <c r="CK40" s="133" t="str">
        <f t="shared" si="673"/>
        <v/>
      </c>
      <c r="CL40" s="133" t="str">
        <f t="shared" si="674"/>
        <v/>
      </c>
      <c r="CM40" s="133" t="str">
        <f t="shared" si="675"/>
        <v/>
      </c>
      <c r="CN40" s="133" t="str">
        <f t="shared" si="676"/>
        <v/>
      </c>
      <c r="CO40" s="133" t="str">
        <f t="shared" si="677"/>
        <v/>
      </c>
      <c r="CP40" s="133" t="str">
        <f t="shared" si="678"/>
        <v/>
      </c>
      <c r="CQ40" s="133" t="str">
        <f t="shared" si="679"/>
        <v/>
      </c>
      <c r="CR40" s="133" t="str">
        <f t="shared" si="680"/>
        <v/>
      </c>
      <c r="CS40" s="133" t="str">
        <f t="shared" si="681"/>
        <v/>
      </c>
      <c r="CT40" s="133" t="str">
        <f t="shared" si="682"/>
        <v/>
      </c>
      <c r="CU40" s="133" t="str">
        <f t="shared" si="683"/>
        <v/>
      </c>
      <c r="CV40" s="134" t="str">
        <f t="shared" si="684"/>
        <v/>
      </c>
      <c r="DA40" s="115">
        <f t="shared" si="744"/>
        <v>6</v>
      </c>
      <c r="DB40" s="142" t="str">
        <f t="shared" si="710"/>
        <v/>
      </c>
      <c r="DC40" s="142" t="str">
        <f t="shared" si="710"/>
        <v/>
      </c>
      <c r="DD40" s="142" t="str">
        <f t="shared" si="710"/>
        <v/>
      </c>
      <c r="DE40" s="142" t="str">
        <f t="shared" si="710"/>
        <v/>
      </c>
      <c r="DF40" s="142" t="str">
        <f t="shared" si="710"/>
        <v/>
      </c>
      <c r="DG40" s="142" t="str">
        <f t="shared" si="710"/>
        <v/>
      </c>
      <c r="DH40" s="142" t="str">
        <f t="shared" si="710"/>
        <v/>
      </c>
      <c r="DI40" s="142" t="str">
        <f t="shared" si="710"/>
        <v/>
      </c>
      <c r="DJ40" s="142" t="str">
        <f t="shared" si="710"/>
        <v/>
      </c>
      <c r="DK40" s="142" t="str">
        <f t="shared" si="710"/>
        <v/>
      </c>
      <c r="DL40" s="142" t="str">
        <f t="shared" si="711"/>
        <v/>
      </c>
      <c r="DM40" s="142" t="str">
        <f t="shared" si="711"/>
        <v/>
      </c>
      <c r="DN40" s="142" t="str">
        <f t="shared" si="711"/>
        <v/>
      </c>
      <c r="DO40" s="142" t="str">
        <f t="shared" si="711"/>
        <v/>
      </c>
      <c r="DP40" s="142" t="str">
        <f t="shared" si="711"/>
        <v/>
      </c>
      <c r="DQ40" s="142" t="str">
        <f t="shared" si="711"/>
        <v/>
      </c>
      <c r="DR40" s="142" t="str">
        <f t="shared" si="711"/>
        <v/>
      </c>
      <c r="DS40" s="142" t="str">
        <f t="shared" si="711"/>
        <v/>
      </c>
      <c r="DT40" s="142" t="str">
        <f t="shared" si="711"/>
        <v/>
      </c>
      <c r="DU40" s="142" t="str">
        <f t="shared" si="711"/>
        <v/>
      </c>
      <c r="DV40" s="142" t="str">
        <f t="shared" si="712"/>
        <v/>
      </c>
      <c r="DW40" s="142" t="str">
        <f t="shared" si="712"/>
        <v/>
      </c>
      <c r="DX40" s="142" t="str">
        <f t="shared" si="712"/>
        <v/>
      </c>
      <c r="DY40" s="142" t="str">
        <f t="shared" si="712"/>
        <v/>
      </c>
      <c r="DZ40" s="142" t="str">
        <f t="shared" si="712"/>
        <v/>
      </c>
      <c r="EA40" s="142" t="str">
        <f t="shared" si="712"/>
        <v/>
      </c>
      <c r="EB40" s="142" t="str">
        <f t="shared" si="712"/>
        <v/>
      </c>
      <c r="EC40" s="142" t="str">
        <f t="shared" si="712"/>
        <v/>
      </c>
      <c r="ED40" s="142" t="str">
        <f t="shared" si="712"/>
        <v/>
      </c>
      <c r="EE40" s="142" t="str">
        <f t="shared" si="712"/>
        <v/>
      </c>
      <c r="EF40" s="142" t="str">
        <f t="shared" si="713"/>
        <v/>
      </c>
      <c r="EG40" s="142" t="str">
        <f t="shared" si="713"/>
        <v/>
      </c>
      <c r="EH40" s="142" t="str">
        <f t="shared" si="713"/>
        <v/>
      </c>
      <c r="EI40" s="142" t="str">
        <f t="shared" si="713"/>
        <v/>
      </c>
      <c r="EJ40" s="142" t="str">
        <f t="shared" si="713"/>
        <v/>
      </c>
      <c r="EK40" s="142" t="str">
        <f t="shared" si="713"/>
        <v/>
      </c>
      <c r="EL40" s="142" t="str">
        <f t="shared" si="713"/>
        <v/>
      </c>
      <c r="EM40" s="142" t="str">
        <f t="shared" si="713"/>
        <v/>
      </c>
      <c r="EN40" s="142" t="str">
        <f t="shared" si="713"/>
        <v/>
      </c>
      <c r="EO40" s="142" t="str">
        <f t="shared" si="713"/>
        <v/>
      </c>
      <c r="EP40" s="142" t="str">
        <f t="shared" si="714"/>
        <v/>
      </c>
      <c r="EQ40" s="142" t="str">
        <f t="shared" si="714"/>
        <v/>
      </c>
      <c r="ER40" s="142" t="str">
        <f t="shared" si="714"/>
        <v/>
      </c>
      <c r="ES40" s="142" t="str">
        <f t="shared" si="714"/>
        <v/>
      </c>
      <c r="ET40" s="142" t="str">
        <f t="shared" si="714"/>
        <v/>
      </c>
      <c r="EU40" s="142" t="str">
        <f t="shared" si="714"/>
        <v/>
      </c>
      <c r="EV40" s="142" t="str">
        <f t="shared" si="714"/>
        <v/>
      </c>
      <c r="EW40" s="142" t="str">
        <f t="shared" si="714"/>
        <v/>
      </c>
      <c r="EX40" s="142" t="str">
        <f t="shared" si="714"/>
        <v/>
      </c>
      <c r="EY40" s="142" t="str">
        <f t="shared" si="714"/>
        <v/>
      </c>
      <c r="EZ40" s="142" t="str">
        <f t="shared" si="715"/>
        <v/>
      </c>
      <c r="FA40" s="142" t="str">
        <f t="shared" si="715"/>
        <v/>
      </c>
      <c r="FB40" s="142" t="str">
        <f t="shared" si="715"/>
        <v/>
      </c>
      <c r="FC40" s="142" t="str">
        <f t="shared" si="715"/>
        <v/>
      </c>
      <c r="FD40" s="142" t="str">
        <f t="shared" si="715"/>
        <v/>
      </c>
      <c r="FE40" s="142" t="str">
        <f t="shared" si="715"/>
        <v/>
      </c>
      <c r="FF40" s="142" t="str">
        <f t="shared" si="715"/>
        <v/>
      </c>
      <c r="FG40" s="142" t="str">
        <f t="shared" si="715"/>
        <v/>
      </c>
      <c r="FH40" s="142" t="str">
        <f t="shared" si="715"/>
        <v/>
      </c>
      <c r="FI40" s="142" t="str">
        <f t="shared" si="715"/>
        <v/>
      </c>
      <c r="FJ40" s="142" t="str">
        <f t="shared" si="716"/>
        <v/>
      </c>
      <c r="FK40" s="142" t="str">
        <f t="shared" si="716"/>
        <v/>
      </c>
      <c r="FL40" s="142" t="str">
        <f t="shared" si="716"/>
        <v/>
      </c>
      <c r="FM40" s="142" t="str">
        <f t="shared" si="716"/>
        <v/>
      </c>
      <c r="FN40" s="142" t="str">
        <f t="shared" si="716"/>
        <v/>
      </c>
      <c r="FO40" s="142" t="str">
        <f t="shared" si="716"/>
        <v/>
      </c>
      <c r="FP40" s="142" t="str">
        <f t="shared" si="716"/>
        <v/>
      </c>
      <c r="FQ40" s="142" t="str">
        <f t="shared" si="716"/>
        <v/>
      </c>
      <c r="FR40" s="142" t="str">
        <f t="shared" si="716"/>
        <v/>
      </c>
      <c r="FS40" s="142" t="str">
        <f t="shared" si="716"/>
        <v/>
      </c>
      <c r="FT40" s="142" t="str">
        <f t="shared" si="717"/>
        <v/>
      </c>
      <c r="FU40" s="142" t="str">
        <f t="shared" si="717"/>
        <v/>
      </c>
      <c r="FV40" s="142" t="str">
        <f t="shared" si="717"/>
        <v/>
      </c>
      <c r="FW40" s="142" t="str">
        <f t="shared" si="717"/>
        <v/>
      </c>
      <c r="FX40" s="142" t="str">
        <f t="shared" si="717"/>
        <v/>
      </c>
      <c r="FY40" s="142" t="str">
        <f t="shared" si="717"/>
        <v/>
      </c>
      <c r="FZ40" s="142" t="str">
        <f t="shared" si="717"/>
        <v/>
      </c>
      <c r="GA40" s="142" t="str">
        <f t="shared" si="717"/>
        <v/>
      </c>
      <c r="GB40" s="142" t="str">
        <f t="shared" si="717"/>
        <v/>
      </c>
      <c r="GC40" s="142" t="str">
        <f t="shared" si="717"/>
        <v/>
      </c>
      <c r="GD40" s="142" t="str">
        <f t="shared" si="718"/>
        <v/>
      </c>
      <c r="GE40" s="142" t="str">
        <f t="shared" si="718"/>
        <v/>
      </c>
      <c r="GF40" s="142" t="str">
        <f t="shared" si="718"/>
        <v/>
      </c>
      <c r="GG40" s="142" t="str">
        <f t="shared" si="718"/>
        <v/>
      </c>
      <c r="GH40" s="142" t="str">
        <f t="shared" si="718"/>
        <v/>
      </c>
      <c r="GI40" s="142" t="str">
        <f t="shared" si="718"/>
        <v/>
      </c>
      <c r="GJ40" s="142" t="str">
        <f t="shared" si="718"/>
        <v/>
      </c>
      <c r="GK40" s="142" t="str">
        <f t="shared" si="718"/>
        <v/>
      </c>
      <c r="GL40" s="142" t="str">
        <f t="shared" si="718"/>
        <v/>
      </c>
      <c r="GM40" s="142" t="str">
        <f t="shared" si="718"/>
        <v/>
      </c>
      <c r="GN40" s="142" t="str">
        <f t="shared" si="719"/>
        <v/>
      </c>
      <c r="GO40" s="142" t="str">
        <f t="shared" si="719"/>
        <v/>
      </c>
      <c r="GP40" s="142" t="str">
        <f t="shared" si="719"/>
        <v/>
      </c>
      <c r="GQ40" s="142" t="str">
        <f t="shared" si="719"/>
        <v/>
      </c>
      <c r="GR40" s="142" t="str">
        <f t="shared" si="719"/>
        <v/>
      </c>
      <c r="GS40" s="142" t="str">
        <f t="shared" si="719"/>
        <v/>
      </c>
      <c r="GT40" s="142" t="str">
        <f t="shared" si="719"/>
        <v/>
      </c>
      <c r="GU40" s="142" t="str">
        <f t="shared" si="719"/>
        <v/>
      </c>
      <c r="GV40" s="142" t="str">
        <f t="shared" si="719"/>
        <v/>
      </c>
      <c r="GW40" s="142" t="str">
        <f t="shared" si="719"/>
        <v/>
      </c>
      <c r="GX40" s="142" t="str">
        <f t="shared" si="720"/>
        <v/>
      </c>
      <c r="GY40" s="142" t="str">
        <f t="shared" si="720"/>
        <v/>
      </c>
      <c r="GZ40" s="142" t="str">
        <f t="shared" si="720"/>
        <v/>
      </c>
      <c r="HA40" s="142" t="str">
        <f t="shared" si="720"/>
        <v/>
      </c>
      <c r="HB40" s="142" t="str">
        <f t="shared" si="720"/>
        <v/>
      </c>
      <c r="HC40" s="142" t="str">
        <f t="shared" si="720"/>
        <v/>
      </c>
      <c r="HD40" s="142" t="str">
        <f t="shared" si="720"/>
        <v/>
      </c>
      <c r="HE40" s="142" t="str">
        <f t="shared" si="720"/>
        <v/>
      </c>
      <c r="HF40" s="142" t="str">
        <f t="shared" si="720"/>
        <v/>
      </c>
      <c r="HG40" s="142" t="str">
        <f t="shared" si="720"/>
        <v/>
      </c>
      <c r="HH40" s="142" t="str">
        <f t="shared" si="721"/>
        <v/>
      </c>
      <c r="HI40" s="142" t="str">
        <f t="shared" si="721"/>
        <v/>
      </c>
      <c r="HJ40" s="142" t="str">
        <f t="shared" si="721"/>
        <v/>
      </c>
      <c r="HK40" s="142" t="str">
        <f t="shared" si="721"/>
        <v/>
      </c>
      <c r="HL40" s="142" t="str">
        <f t="shared" si="721"/>
        <v/>
      </c>
      <c r="HM40" s="142" t="str">
        <f t="shared" si="721"/>
        <v/>
      </c>
      <c r="HN40" s="142" t="str">
        <f t="shared" si="721"/>
        <v/>
      </c>
      <c r="HO40" s="142" t="str">
        <f t="shared" si="721"/>
        <v/>
      </c>
      <c r="HP40" s="142" t="str">
        <f t="shared" si="721"/>
        <v/>
      </c>
      <c r="HQ40" s="142" t="str">
        <f t="shared" si="721"/>
        <v/>
      </c>
      <c r="HR40" s="142" t="str">
        <f t="shared" si="722"/>
        <v/>
      </c>
      <c r="HS40" s="142" t="str">
        <f t="shared" si="722"/>
        <v/>
      </c>
      <c r="HT40" s="142" t="str">
        <f t="shared" si="722"/>
        <v/>
      </c>
      <c r="HU40" s="142" t="str">
        <f t="shared" si="722"/>
        <v/>
      </c>
      <c r="HV40" s="142" t="str">
        <f t="shared" si="722"/>
        <v/>
      </c>
      <c r="HW40" s="142" t="str">
        <f t="shared" si="722"/>
        <v/>
      </c>
      <c r="HX40" s="142" t="str">
        <f t="shared" si="722"/>
        <v/>
      </c>
      <c r="HY40" s="142" t="str">
        <f t="shared" si="722"/>
        <v/>
      </c>
      <c r="HZ40" s="142" t="str">
        <f t="shared" si="722"/>
        <v/>
      </c>
      <c r="IA40" s="142" t="str">
        <f t="shared" si="722"/>
        <v/>
      </c>
      <c r="IB40" s="142" t="str">
        <f t="shared" si="723"/>
        <v/>
      </c>
      <c r="IC40" s="142" t="str">
        <f t="shared" si="723"/>
        <v/>
      </c>
      <c r="ID40" s="142" t="str">
        <f t="shared" si="723"/>
        <v/>
      </c>
      <c r="IE40" s="142" t="str">
        <f t="shared" si="723"/>
        <v/>
      </c>
      <c r="IF40" s="142" t="str">
        <f t="shared" si="723"/>
        <v/>
      </c>
      <c r="IG40" s="142" t="str">
        <f t="shared" si="723"/>
        <v/>
      </c>
      <c r="IH40" s="142" t="str">
        <f t="shared" si="723"/>
        <v/>
      </c>
      <c r="II40" s="142" t="str">
        <f t="shared" si="723"/>
        <v/>
      </c>
      <c r="IJ40" s="142" t="str">
        <f t="shared" si="723"/>
        <v/>
      </c>
      <c r="IK40" s="142" t="str">
        <f t="shared" si="723"/>
        <v/>
      </c>
      <c r="IL40" s="142" t="str">
        <f t="shared" si="724"/>
        <v/>
      </c>
      <c r="IM40" s="142" t="str">
        <f t="shared" si="724"/>
        <v/>
      </c>
      <c r="IN40" s="142" t="str">
        <f t="shared" si="724"/>
        <v/>
      </c>
      <c r="IO40" s="142" t="str">
        <f t="shared" si="724"/>
        <v/>
      </c>
      <c r="IP40" s="142" t="str">
        <f t="shared" si="724"/>
        <v/>
      </c>
      <c r="IQ40" s="142" t="str">
        <f t="shared" si="724"/>
        <v/>
      </c>
      <c r="IR40" s="142" t="str">
        <f t="shared" si="724"/>
        <v/>
      </c>
      <c r="IS40" s="142" t="str">
        <f t="shared" si="724"/>
        <v/>
      </c>
      <c r="IT40" s="142" t="str">
        <f t="shared" si="724"/>
        <v/>
      </c>
      <c r="IU40" s="142" t="str">
        <f t="shared" si="724"/>
        <v/>
      </c>
      <c r="IV40" s="142" t="str">
        <f t="shared" si="725"/>
        <v/>
      </c>
      <c r="IW40" s="142" t="str">
        <f t="shared" si="725"/>
        <v/>
      </c>
      <c r="IX40" s="142" t="str">
        <f t="shared" si="725"/>
        <v/>
      </c>
      <c r="IY40" s="142" t="str">
        <f t="shared" si="725"/>
        <v/>
      </c>
      <c r="IZ40" s="142" t="str">
        <f t="shared" si="725"/>
        <v/>
      </c>
      <c r="JA40" s="142" t="str">
        <f t="shared" si="725"/>
        <v/>
      </c>
      <c r="JB40" s="142" t="str">
        <f t="shared" si="725"/>
        <v/>
      </c>
      <c r="JC40" s="142" t="str">
        <f t="shared" si="725"/>
        <v/>
      </c>
      <c r="JD40" s="142" t="str">
        <f t="shared" si="725"/>
        <v/>
      </c>
      <c r="JE40" s="142" t="str">
        <f t="shared" si="725"/>
        <v/>
      </c>
      <c r="JF40" s="142" t="str">
        <f t="shared" si="726"/>
        <v/>
      </c>
      <c r="JG40" s="142" t="str">
        <f t="shared" si="726"/>
        <v/>
      </c>
      <c r="JH40" s="142" t="str">
        <f t="shared" si="726"/>
        <v/>
      </c>
      <c r="JI40" s="142" t="str">
        <f t="shared" si="726"/>
        <v/>
      </c>
      <c r="JJ40" s="142" t="str">
        <f t="shared" si="726"/>
        <v/>
      </c>
      <c r="JK40" s="142" t="str">
        <f t="shared" si="726"/>
        <v/>
      </c>
      <c r="JL40" s="142" t="str">
        <f t="shared" si="726"/>
        <v/>
      </c>
      <c r="JM40" s="142" t="str">
        <f t="shared" si="726"/>
        <v/>
      </c>
      <c r="JN40" s="142" t="str">
        <f t="shared" si="726"/>
        <v/>
      </c>
      <c r="JO40" s="142" t="str">
        <f t="shared" si="726"/>
        <v/>
      </c>
      <c r="JP40" s="142" t="str">
        <f t="shared" si="727"/>
        <v/>
      </c>
      <c r="JQ40" s="142" t="str">
        <f t="shared" si="727"/>
        <v/>
      </c>
      <c r="JR40" s="142" t="str">
        <f t="shared" si="727"/>
        <v/>
      </c>
      <c r="JS40" s="142" t="str">
        <f t="shared" si="727"/>
        <v/>
      </c>
      <c r="JT40" s="142" t="str">
        <f t="shared" si="727"/>
        <v/>
      </c>
      <c r="JU40" s="142" t="str">
        <f t="shared" si="727"/>
        <v/>
      </c>
      <c r="JV40" s="142" t="str">
        <f t="shared" si="727"/>
        <v/>
      </c>
      <c r="JW40" s="142" t="str">
        <f t="shared" si="727"/>
        <v/>
      </c>
      <c r="JX40" s="142" t="str">
        <f t="shared" si="727"/>
        <v/>
      </c>
      <c r="JY40" s="142" t="str">
        <f t="shared" si="727"/>
        <v/>
      </c>
      <c r="JZ40" s="142" t="str">
        <f t="shared" si="728"/>
        <v/>
      </c>
      <c r="KA40" s="142" t="str">
        <f t="shared" si="728"/>
        <v/>
      </c>
      <c r="KB40" s="142" t="str">
        <f t="shared" si="728"/>
        <v/>
      </c>
      <c r="KC40" s="142" t="str">
        <f t="shared" si="728"/>
        <v/>
      </c>
      <c r="KD40" s="142" t="str">
        <f t="shared" si="728"/>
        <v/>
      </c>
      <c r="KE40" s="142" t="str">
        <f t="shared" si="728"/>
        <v/>
      </c>
      <c r="KF40" s="142" t="str">
        <f t="shared" si="728"/>
        <v/>
      </c>
      <c r="KG40" s="142" t="str">
        <f t="shared" si="728"/>
        <v/>
      </c>
      <c r="KH40" s="142" t="str">
        <f t="shared" si="728"/>
        <v/>
      </c>
      <c r="KI40" s="142" t="str">
        <f t="shared" si="728"/>
        <v/>
      </c>
      <c r="KO40" s="115">
        <f t="shared" si="745"/>
        <v>5</v>
      </c>
      <c r="KP40" s="140" t="str">
        <f t="shared" si="742"/>
        <v/>
      </c>
      <c r="KQ40" s="140" t="str">
        <f t="shared" si="729"/>
        <v/>
      </c>
      <c r="KR40" s="140" t="str">
        <f t="shared" si="729"/>
        <v/>
      </c>
      <c r="KS40" s="140" t="str">
        <f t="shared" si="729"/>
        <v/>
      </c>
      <c r="KT40" s="140" t="str">
        <f t="shared" si="729"/>
        <v/>
      </c>
      <c r="KU40" s="140" t="str">
        <f t="shared" si="729"/>
        <v/>
      </c>
      <c r="KV40" s="140" t="str">
        <f t="shared" si="729"/>
        <v/>
      </c>
      <c r="KW40" s="140" t="str">
        <f t="shared" si="729"/>
        <v/>
      </c>
      <c r="KX40" s="140" t="str">
        <f t="shared" si="729"/>
        <v/>
      </c>
      <c r="KY40" s="140" t="str">
        <f t="shared" si="729"/>
        <v/>
      </c>
      <c r="KZ40" s="140" t="str">
        <f t="shared" si="729"/>
        <v/>
      </c>
      <c r="LA40" s="140" t="str">
        <f t="shared" si="729"/>
        <v/>
      </c>
      <c r="LB40" s="140" t="str">
        <f t="shared" si="729"/>
        <v/>
      </c>
      <c r="LC40" s="140" t="str">
        <f t="shared" si="729"/>
        <v/>
      </c>
      <c r="LD40" s="140" t="str">
        <f t="shared" si="729"/>
        <v/>
      </c>
      <c r="LE40" s="140" t="str">
        <f t="shared" si="729"/>
        <v/>
      </c>
      <c r="LF40" s="140" t="str">
        <f t="shared" si="729"/>
        <v/>
      </c>
      <c r="LG40" s="140" t="str">
        <f t="shared" si="730"/>
        <v/>
      </c>
      <c r="LH40" s="140" t="str">
        <f t="shared" si="730"/>
        <v/>
      </c>
      <c r="LI40" s="140" t="str">
        <f t="shared" si="730"/>
        <v/>
      </c>
      <c r="LJ40" s="140" t="str">
        <f t="shared" si="730"/>
        <v/>
      </c>
      <c r="LK40" s="140" t="str">
        <f t="shared" si="730"/>
        <v/>
      </c>
      <c r="LL40" s="140" t="str">
        <f t="shared" si="730"/>
        <v/>
      </c>
      <c r="LM40" s="140" t="str">
        <f t="shared" si="730"/>
        <v/>
      </c>
      <c r="LN40" s="140" t="str">
        <f t="shared" si="730"/>
        <v/>
      </c>
      <c r="LO40" s="140" t="str">
        <f t="shared" si="730"/>
        <v/>
      </c>
      <c r="LP40" s="140" t="str">
        <f t="shared" si="730"/>
        <v/>
      </c>
      <c r="LQ40" s="140" t="str">
        <f t="shared" si="730"/>
        <v/>
      </c>
      <c r="LR40" s="140" t="str">
        <f t="shared" si="730"/>
        <v/>
      </c>
      <c r="LS40" s="140" t="str">
        <f t="shared" si="730"/>
        <v/>
      </c>
      <c r="LT40" s="140" t="str">
        <f t="shared" si="730"/>
        <v/>
      </c>
      <c r="LU40" s="140" t="str">
        <f t="shared" si="730"/>
        <v/>
      </c>
      <c r="LV40" s="140" t="str">
        <f t="shared" si="730"/>
        <v/>
      </c>
      <c r="LW40" s="140" t="str">
        <f t="shared" si="731"/>
        <v/>
      </c>
      <c r="LX40" s="140" t="str">
        <f t="shared" si="731"/>
        <v/>
      </c>
      <c r="LY40" s="140" t="str">
        <f t="shared" si="731"/>
        <v/>
      </c>
      <c r="LZ40" s="140" t="str">
        <f t="shared" si="731"/>
        <v/>
      </c>
      <c r="MA40" s="140" t="str">
        <f t="shared" si="731"/>
        <v/>
      </c>
      <c r="MB40" s="140" t="str">
        <f t="shared" si="731"/>
        <v/>
      </c>
      <c r="MC40" s="140" t="str">
        <f t="shared" si="731"/>
        <v/>
      </c>
      <c r="MD40" s="140" t="str">
        <f t="shared" si="731"/>
        <v/>
      </c>
      <c r="ME40" s="140" t="str">
        <f t="shared" si="731"/>
        <v/>
      </c>
      <c r="MF40" s="140" t="str">
        <f t="shared" si="731"/>
        <v/>
      </c>
      <c r="MG40" s="140" t="str">
        <f t="shared" si="731"/>
        <v/>
      </c>
      <c r="MH40" s="140" t="str">
        <f t="shared" si="731"/>
        <v/>
      </c>
      <c r="MI40" s="140" t="str">
        <f t="shared" si="731"/>
        <v/>
      </c>
      <c r="MJ40" s="140" t="str">
        <f t="shared" si="731"/>
        <v/>
      </c>
      <c r="MK40" s="140" t="str">
        <f t="shared" si="731"/>
        <v/>
      </c>
      <c r="ML40" s="140" t="str">
        <f t="shared" si="731"/>
        <v/>
      </c>
      <c r="MM40" s="140" t="str">
        <f t="shared" si="732"/>
        <v/>
      </c>
      <c r="MN40" s="140" t="str">
        <f t="shared" si="732"/>
        <v/>
      </c>
      <c r="MO40" s="140" t="str">
        <f t="shared" si="732"/>
        <v/>
      </c>
      <c r="MP40" s="140" t="str">
        <f t="shared" si="732"/>
        <v/>
      </c>
      <c r="MQ40" s="140" t="str">
        <f t="shared" si="732"/>
        <v/>
      </c>
      <c r="MR40" s="140" t="str">
        <f t="shared" si="732"/>
        <v/>
      </c>
      <c r="MS40" s="140" t="str">
        <f t="shared" si="732"/>
        <v/>
      </c>
      <c r="MT40" s="140" t="str">
        <f t="shared" si="732"/>
        <v/>
      </c>
      <c r="MU40" s="140" t="str">
        <f t="shared" si="732"/>
        <v/>
      </c>
      <c r="MV40" s="140" t="str">
        <f t="shared" si="732"/>
        <v/>
      </c>
      <c r="MW40" s="140" t="str">
        <f t="shared" si="732"/>
        <v/>
      </c>
      <c r="MX40" s="140" t="str">
        <f t="shared" si="732"/>
        <v/>
      </c>
      <c r="MY40" s="140" t="str">
        <f t="shared" si="732"/>
        <v/>
      </c>
      <c r="MZ40" s="140" t="str">
        <f t="shared" si="732"/>
        <v/>
      </c>
      <c r="NA40" s="140" t="str">
        <f t="shared" si="732"/>
        <v/>
      </c>
      <c r="NB40" s="140" t="str">
        <f t="shared" si="732"/>
        <v/>
      </c>
      <c r="NC40" s="140" t="str">
        <f t="shared" si="733"/>
        <v/>
      </c>
      <c r="ND40" s="140" t="str">
        <f t="shared" si="733"/>
        <v/>
      </c>
      <c r="NE40" s="140" t="str">
        <f t="shared" si="733"/>
        <v/>
      </c>
      <c r="NF40" s="140" t="str">
        <f t="shared" si="733"/>
        <v/>
      </c>
      <c r="NG40" s="140" t="str">
        <f t="shared" si="733"/>
        <v/>
      </c>
      <c r="NH40" s="140" t="str">
        <f t="shared" si="733"/>
        <v/>
      </c>
      <c r="NI40" s="140" t="str">
        <f t="shared" si="733"/>
        <v/>
      </c>
      <c r="NJ40" s="140" t="str">
        <f t="shared" si="733"/>
        <v/>
      </c>
      <c r="NK40" s="140" t="str">
        <f t="shared" si="733"/>
        <v/>
      </c>
      <c r="NL40" s="140" t="str">
        <f t="shared" si="733"/>
        <v/>
      </c>
      <c r="NM40" s="140" t="str">
        <f t="shared" si="733"/>
        <v/>
      </c>
      <c r="NN40" s="140" t="str">
        <f t="shared" si="733"/>
        <v/>
      </c>
      <c r="NO40" s="140" t="str">
        <f t="shared" si="733"/>
        <v/>
      </c>
      <c r="NP40" s="140" t="str">
        <f t="shared" si="733"/>
        <v/>
      </c>
      <c r="NQ40" s="140" t="str">
        <f t="shared" si="733"/>
        <v/>
      </c>
      <c r="NR40" s="140" t="str">
        <f t="shared" si="733"/>
        <v/>
      </c>
      <c r="NS40" s="140" t="str">
        <f t="shared" si="734"/>
        <v/>
      </c>
      <c r="NT40" s="140" t="str">
        <f t="shared" si="734"/>
        <v/>
      </c>
      <c r="NU40" s="140" t="str">
        <f t="shared" si="734"/>
        <v/>
      </c>
      <c r="NV40" s="140" t="str">
        <f t="shared" si="734"/>
        <v/>
      </c>
      <c r="NW40" s="140" t="str">
        <f t="shared" si="734"/>
        <v/>
      </c>
      <c r="NX40" s="140" t="str">
        <f t="shared" si="734"/>
        <v/>
      </c>
      <c r="NY40" s="140" t="str">
        <f t="shared" si="734"/>
        <v/>
      </c>
      <c r="NZ40" s="140" t="str">
        <f t="shared" si="734"/>
        <v/>
      </c>
      <c r="OA40" s="140" t="str">
        <f t="shared" si="734"/>
        <v/>
      </c>
      <c r="OB40" s="140" t="str">
        <f t="shared" si="734"/>
        <v/>
      </c>
      <c r="OC40" s="140" t="str">
        <f t="shared" si="734"/>
        <v/>
      </c>
      <c r="OD40" s="140" t="str">
        <f t="shared" si="734"/>
        <v/>
      </c>
      <c r="OE40" s="140" t="str">
        <f t="shared" si="734"/>
        <v/>
      </c>
      <c r="OF40" s="140" t="str">
        <f t="shared" si="734"/>
        <v/>
      </c>
      <c r="OG40" s="140" t="str">
        <f t="shared" si="734"/>
        <v/>
      </c>
      <c r="OH40" s="140" t="str">
        <f t="shared" si="734"/>
        <v/>
      </c>
      <c r="OI40" s="140" t="str">
        <f t="shared" si="735"/>
        <v/>
      </c>
      <c r="OJ40" s="140" t="str">
        <f t="shared" si="735"/>
        <v/>
      </c>
      <c r="OK40" s="140" t="str">
        <f t="shared" si="735"/>
        <v/>
      </c>
      <c r="OL40" s="140" t="str">
        <f t="shared" si="735"/>
        <v/>
      </c>
      <c r="OM40" s="140" t="str">
        <f t="shared" si="735"/>
        <v/>
      </c>
      <c r="ON40" s="140" t="str">
        <f t="shared" si="735"/>
        <v/>
      </c>
      <c r="OO40" s="140" t="str">
        <f t="shared" si="735"/>
        <v/>
      </c>
      <c r="OP40" s="140" t="str">
        <f t="shared" si="735"/>
        <v/>
      </c>
      <c r="OQ40" s="140" t="str">
        <f t="shared" si="735"/>
        <v/>
      </c>
      <c r="OR40" s="140" t="str">
        <f t="shared" si="735"/>
        <v/>
      </c>
      <c r="OS40" s="140" t="str">
        <f t="shared" si="735"/>
        <v/>
      </c>
      <c r="OT40" s="140" t="str">
        <f t="shared" si="735"/>
        <v/>
      </c>
      <c r="OU40" s="140" t="str">
        <f t="shared" si="735"/>
        <v/>
      </c>
      <c r="OV40" s="140" t="str">
        <f t="shared" si="735"/>
        <v/>
      </c>
      <c r="OW40" s="140" t="str">
        <f t="shared" si="735"/>
        <v/>
      </c>
      <c r="OX40" s="140" t="str">
        <f t="shared" si="735"/>
        <v/>
      </c>
      <c r="OY40" s="140" t="str">
        <f t="shared" si="736"/>
        <v/>
      </c>
      <c r="OZ40" s="140" t="str">
        <f t="shared" si="736"/>
        <v/>
      </c>
      <c r="PA40" s="140" t="str">
        <f t="shared" si="736"/>
        <v/>
      </c>
      <c r="PB40" s="140" t="str">
        <f t="shared" si="736"/>
        <v/>
      </c>
      <c r="PC40" s="140" t="str">
        <f t="shared" si="736"/>
        <v/>
      </c>
      <c r="PD40" s="140" t="str">
        <f t="shared" si="736"/>
        <v/>
      </c>
      <c r="PE40" s="140" t="str">
        <f t="shared" si="736"/>
        <v/>
      </c>
      <c r="PF40" s="140" t="str">
        <f t="shared" si="736"/>
        <v/>
      </c>
      <c r="PG40" s="140" t="str">
        <f t="shared" si="736"/>
        <v/>
      </c>
      <c r="PH40" s="140" t="str">
        <f t="shared" si="736"/>
        <v/>
      </c>
      <c r="PI40" s="140" t="str">
        <f t="shared" si="736"/>
        <v/>
      </c>
      <c r="PJ40" s="140" t="str">
        <f t="shared" si="736"/>
        <v/>
      </c>
      <c r="PK40" s="140" t="str">
        <f t="shared" si="736"/>
        <v/>
      </c>
      <c r="PL40" s="140" t="str">
        <f t="shared" si="736"/>
        <v/>
      </c>
      <c r="PM40" s="140" t="str">
        <f t="shared" si="736"/>
        <v/>
      </c>
      <c r="PN40" s="140" t="str">
        <f t="shared" si="736"/>
        <v/>
      </c>
      <c r="PO40" s="140" t="str">
        <f t="shared" si="737"/>
        <v/>
      </c>
      <c r="PP40" s="140" t="str">
        <f t="shared" si="737"/>
        <v/>
      </c>
      <c r="PQ40" s="140" t="str">
        <f t="shared" si="737"/>
        <v/>
      </c>
      <c r="PR40" s="140" t="str">
        <f t="shared" si="737"/>
        <v/>
      </c>
      <c r="PS40" s="140" t="str">
        <f t="shared" si="737"/>
        <v/>
      </c>
      <c r="PT40" s="140" t="str">
        <f t="shared" si="737"/>
        <v/>
      </c>
      <c r="PU40" s="140" t="str">
        <f t="shared" si="737"/>
        <v/>
      </c>
      <c r="PV40" s="140" t="str">
        <f t="shared" si="737"/>
        <v/>
      </c>
      <c r="PW40" s="140" t="str">
        <f t="shared" si="737"/>
        <v/>
      </c>
      <c r="PX40" s="140" t="str">
        <f t="shared" si="737"/>
        <v/>
      </c>
      <c r="PY40" s="140" t="str">
        <f t="shared" si="737"/>
        <v/>
      </c>
      <c r="PZ40" s="140" t="str">
        <f t="shared" si="737"/>
        <v/>
      </c>
      <c r="QA40" s="140" t="str">
        <f t="shared" si="737"/>
        <v/>
      </c>
      <c r="QB40" s="140" t="str">
        <f t="shared" si="737"/>
        <v/>
      </c>
      <c r="QC40" s="140" t="str">
        <f t="shared" si="737"/>
        <v/>
      </c>
      <c r="QD40" s="140" t="str">
        <f t="shared" si="737"/>
        <v/>
      </c>
      <c r="QE40" s="140" t="str">
        <f t="shared" si="738"/>
        <v/>
      </c>
      <c r="QF40" s="140" t="str">
        <f t="shared" si="738"/>
        <v/>
      </c>
      <c r="QG40" s="140" t="str">
        <f t="shared" si="738"/>
        <v/>
      </c>
      <c r="QH40" s="140" t="str">
        <f t="shared" si="738"/>
        <v/>
      </c>
      <c r="QI40" s="140" t="str">
        <f t="shared" si="738"/>
        <v/>
      </c>
      <c r="QJ40" s="140" t="str">
        <f t="shared" si="738"/>
        <v/>
      </c>
      <c r="QK40" s="140" t="str">
        <f t="shared" si="738"/>
        <v/>
      </c>
      <c r="QL40" s="140" t="str">
        <f t="shared" si="738"/>
        <v/>
      </c>
      <c r="QM40" s="140" t="str">
        <f t="shared" si="738"/>
        <v/>
      </c>
      <c r="QN40" s="140" t="str">
        <f t="shared" si="738"/>
        <v/>
      </c>
      <c r="QO40" s="140" t="str">
        <f t="shared" si="738"/>
        <v/>
      </c>
      <c r="QP40" s="140" t="str">
        <f t="shared" si="738"/>
        <v/>
      </c>
      <c r="QQ40" s="140" t="str">
        <f t="shared" si="738"/>
        <v/>
      </c>
      <c r="QR40" s="140" t="str">
        <f t="shared" si="738"/>
        <v/>
      </c>
      <c r="QS40" s="140" t="str">
        <f t="shared" si="738"/>
        <v/>
      </c>
      <c r="QT40" s="140" t="str">
        <f t="shared" si="738"/>
        <v/>
      </c>
      <c r="QU40" s="140" t="str">
        <f t="shared" si="739"/>
        <v/>
      </c>
      <c r="QV40" s="140" t="str">
        <f t="shared" si="739"/>
        <v/>
      </c>
      <c r="QW40" s="140" t="str">
        <f t="shared" si="739"/>
        <v/>
      </c>
      <c r="QX40" s="140" t="str">
        <f t="shared" si="739"/>
        <v/>
      </c>
      <c r="QY40" s="140" t="str">
        <f t="shared" si="739"/>
        <v/>
      </c>
      <c r="QZ40" s="140" t="str">
        <f t="shared" si="739"/>
        <v/>
      </c>
      <c r="RA40" s="140" t="str">
        <f t="shared" si="739"/>
        <v/>
      </c>
      <c r="RB40" s="140" t="str">
        <f t="shared" si="739"/>
        <v/>
      </c>
      <c r="RC40" s="140" t="str">
        <f t="shared" si="739"/>
        <v/>
      </c>
      <c r="RD40" s="140" t="str">
        <f t="shared" si="739"/>
        <v/>
      </c>
      <c r="RE40" s="140" t="str">
        <f t="shared" si="739"/>
        <v/>
      </c>
      <c r="RF40" s="140" t="str">
        <f t="shared" si="739"/>
        <v/>
      </c>
      <c r="RG40" s="140" t="str">
        <f t="shared" si="739"/>
        <v/>
      </c>
      <c r="RH40" s="140" t="str">
        <f t="shared" si="739"/>
        <v/>
      </c>
      <c r="RI40" s="140" t="str">
        <f t="shared" si="739"/>
        <v/>
      </c>
      <c r="RJ40" s="140" t="str">
        <f t="shared" si="739"/>
        <v/>
      </c>
      <c r="RK40" s="140" t="str">
        <f t="shared" si="740"/>
        <v/>
      </c>
      <c r="RL40" s="140" t="str">
        <f t="shared" si="740"/>
        <v/>
      </c>
      <c r="RM40" s="140" t="str">
        <f t="shared" si="740"/>
        <v/>
      </c>
      <c r="RN40" s="140" t="str">
        <f t="shared" si="740"/>
        <v/>
      </c>
      <c r="RO40" s="140" t="str">
        <f t="shared" si="740"/>
        <v/>
      </c>
      <c r="RP40" s="140" t="str">
        <f t="shared" si="740"/>
        <v/>
      </c>
      <c r="RQ40" s="140" t="str">
        <f t="shared" si="740"/>
        <v/>
      </c>
      <c r="RR40" s="140" t="str">
        <f t="shared" si="740"/>
        <v/>
      </c>
      <c r="RS40" s="140" t="str">
        <f t="shared" si="740"/>
        <v/>
      </c>
      <c r="RT40" s="140" t="str">
        <f t="shared" si="740"/>
        <v/>
      </c>
      <c r="RU40" s="140" t="str">
        <f t="shared" si="740"/>
        <v/>
      </c>
      <c r="RV40" s="140" t="str">
        <f t="shared" si="740"/>
        <v/>
      </c>
      <c r="RW40" s="140" t="str">
        <f t="shared" si="740"/>
        <v/>
      </c>
    </row>
    <row r="41" spans="1:491" x14ac:dyDescent="0.25">
      <c r="B41" s="6"/>
      <c r="C41" s="6"/>
      <c r="D41" s="35"/>
      <c r="E41" s="28"/>
      <c r="F41" s="28"/>
      <c r="G41" s="28"/>
      <c r="H41" s="28"/>
      <c r="I41" s="28"/>
      <c r="J41" s="28"/>
      <c r="K41" s="28"/>
      <c r="L41" s="28"/>
      <c r="M41" s="28"/>
      <c r="N41" s="36"/>
      <c r="O41" s="3"/>
      <c r="BF41" s="115">
        <v>12</v>
      </c>
      <c r="BG41" s="152" t="str">
        <f t="shared" ref="BG41:BZ41" si="748">INDEX(input,BG$4,$BF16)</f>
        <v/>
      </c>
      <c r="BH41" s="153" t="str">
        <f t="shared" si="748"/>
        <v/>
      </c>
      <c r="BI41" s="153" t="str">
        <f t="shared" si="748"/>
        <v/>
      </c>
      <c r="BJ41" s="153" t="str">
        <f t="shared" si="748"/>
        <v/>
      </c>
      <c r="BK41" s="153" t="str">
        <f t="shared" si="748"/>
        <v/>
      </c>
      <c r="BL41" s="153" t="str">
        <f t="shared" si="748"/>
        <v/>
      </c>
      <c r="BM41" s="153" t="str">
        <f t="shared" si="748"/>
        <v/>
      </c>
      <c r="BN41" s="153" t="str">
        <f t="shared" si="748"/>
        <v/>
      </c>
      <c r="BO41" s="153" t="str">
        <f t="shared" si="748"/>
        <v/>
      </c>
      <c r="BP41" s="153" t="str">
        <f t="shared" si="748"/>
        <v/>
      </c>
      <c r="BQ41" s="153" t="str">
        <f t="shared" si="748"/>
        <v/>
      </c>
      <c r="BR41" s="153" t="str">
        <f t="shared" si="748"/>
        <v/>
      </c>
      <c r="BS41" s="153" t="str">
        <f t="shared" si="748"/>
        <v/>
      </c>
      <c r="BT41" s="153" t="str">
        <f t="shared" si="748"/>
        <v/>
      </c>
      <c r="BU41" s="153" t="str">
        <f t="shared" si="748"/>
        <v/>
      </c>
      <c r="BV41" s="153" t="str">
        <f t="shared" si="748"/>
        <v/>
      </c>
      <c r="BW41" s="153" t="str">
        <f t="shared" si="748"/>
        <v/>
      </c>
      <c r="BX41" s="153" t="str">
        <f t="shared" si="748"/>
        <v/>
      </c>
      <c r="BY41" s="153" t="str">
        <f t="shared" si="748"/>
        <v/>
      </c>
      <c r="BZ41" s="154" t="str">
        <f t="shared" si="748"/>
        <v/>
      </c>
      <c r="CB41" s="115">
        <v>12</v>
      </c>
      <c r="CC41" s="132" t="str">
        <f t="shared" si="689"/>
        <v/>
      </c>
      <c r="CD41" s="133" t="str">
        <f t="shared" si="666"/>
        <v/>
      </c>
      <c r="CE41" s="133" t="str">
        <f t="shared" si="667"/>
        <v/>
      </c>
      <c r="CF41" s="133" t="str">
        <f t="shared" si="668"/>
        <v/>
      </c>
      <c r="CG41" s="133" t="str">
        <f t="shared" si="669"/>
        <v/>
      </c>
      <c r="CH41" s="133" t="str">
        <f t="shared" si="670"/>
        <v/>
      </c>
      <c r="CI41" s="133" t="str">
        <f t="shared" si="671"/>
        <v/>
      </c>
      <c r="CJ41" s="133" t="str">
        <f t="shared" si="672"/>
        <v/>
      </c>
      <c r="CK41" s="133" t="str">
        <f t="shared" si="673"/>
        <v/>
      </c>
      <c r="CL41" s="133" t="str">
        <f t="shared" si="674"/>
        <v/>
      </c>
      <c r="CM41" s="133" t="str">
        <f t="shared" si="675"/>
        <v/>
      </c>
      <c r="CN41" s="133" t="str">
        <f t="shared" si="676"/>
        <v/>
      </c>
      <c r="CO41" s="133" t="str">
        <f t="shared" si="677"/>
        <v/>
      </c>
      <c r="CP41" s="133" t="str">
        <f t="shared" si="678"/>
        <v/>
      </c>
      <c r="CQ41" s="133" t="str">
        <f t="shared" si="679"/>
        <v/>
      </c>
      <c r="CR41" s="133" t="str">
        <f t="shared" si="680"/>
        <v/>
      </c>
      <c r="CS41" s="133" t="str">
        <f t="shared" si="681"/>
        <v/>
      </c>
      <c r="CT41" s="133" t="str">
        <f t="shared" si="682"/>
        <v/>
      </c>
      <c r="CU41" s="133" t="str">
        <f t="shared" si="683"/>
        <v/>
      </c>
      <c r="CV41" s="134" t="str">
        <f t="shared" si="684"/>
        <v/>
      </c>
      <c r="DA41" s="115">
        <f t="shared" si="744"/>
        <v>7</v>
      </c>
      <c r="DB41" s="142" t="str">
        <f t="shared" si="710"/>
        <v/>
      </c>
      <c r="DC41" s="142" t="str">
        <f t="shared" si="710"/>
        <v/>
      </c>
      <c r="DD41" s="142" t="str">
        <f t="shared" si="710"/>
        <v/>
      </c>
      <c r="DE41" s="142" t="str">
        <f t="shared" si="710"/>
        <v/>
      </c>
      <c r="DF41" s="142" t="str">
        <f t="shared" si="710"/>
        <v/>
      </c>
      <c r="DG41" s="142" t="str">
        <f t="shared" si="710"/>
        <v/>
      </c>
      <c r="DH41" s="142" t="str">
        <f t="shared" si="710"/>
        <v/>
      </c>
      <c r="DI41" s="142" t="str">
        <f t="shared" si="710"/>
        <v/>
      </c>
      <c r="DJ41" s="142" t="str">
        <f t="shared" si="710"/>
        <v/>
      </c>
      <c r="DK41" s="142" t="str">
        <f t="shared" si="710"/>
        <v/>
      </c>
      <c r="DL41" s="142" t="str">
        <f t="shared" si="711"/>
        <v/>
      </c>
      <c r="DM41" s="142" t="str">
        <f t="shared" si="711"/>
        <v/>
      </c>
      <c r="DN41" s="142" t="str">
        <f t="shared" si="711"/>
        <v/>
      </c>
      <c r="DO41" s="142" t="str">
        <f t="shared" si="711"/>
        <v/>
      </c>
      <c r="DP41" s="142" t="str">
        <f t="shared" si="711"/>
        <v/>
      </c>
      <c r="DQ41" s="142" t="str">
        <f t="shared" si="711"/>
        <v/>
      </c>
      <c r="DR41" s="142" t="str">
        <f t="shared" si="711"/>
        <v/>
      </c>
      <c r="DS41" s="142" t="str">
        <f t="shared" si="711"/>
        <v/>
      </c>
      <c r="DT41" s="142" t="str">
        <f t="shared" si="711"/>
        <v/>
      </c>
      <c r="DU41" s="142" t="str">
        <f t="shared" si="711"/>
        <v/>
      </c>
      <c r="DV41" s="142" t="str">
        <f t="shared" si="712"/>
        <v/>
      </c>
      <c r="DW41" s="142" t="str">
        <f t="shared" si="712"/>
        <v/>
      </c>
      <c r="DX41" s="142" t="str">
        <f t="shared" si="712"/>
        <v/>
      </c>
      <c r="DY41" s="142" t="str">
        <f t="shared" si="712"/>
        <v/>
      </c>
      <c r="DZ41" s="142" t="str">
        <f t="shared" si="712"/>
        <v/>
      </c>
      <c r="EA41" s="142" t="str">
        <f t="shared" si="712"/>
        <v/>
      </c>
      <c r="EB41" s="142" t="str">
        <f t="shared" si="712"/>
        <v/>
      </c>
      <c r="EC41" s="142" t="str">
        <f t="shared" si="712"/>
        <v/>
      </c>
      <c r="ED41" s="142" t="str">
        <f t="shared" si="712"/>
        <v/>
      </c>
      <c r="EE41" s="142" t="str">
        <f t="shared" si="712"/>
        <v/>
      </c>
      <c r="EF41" s="142" t="str">
        <f t="shared" si="713"/>
        <v/>
      </c>
      <c r="EG41" s="142" t="str">
        <f t="shared" si="713"/>
        <v/>
      </c>
      <c r="EH41" s="142" t="str">
        <f t="shared" si="713"/>
        <v/>
      </c>
      <c r="EI41" s="142" t="str">
        <f t="shared" si="713"/>
        <v/>
      </c>
      <c r="EJ41" s="142" t="str">
        <f t="shared" si="713"/>
        <v/>
      </c>
      <c r="EK41" s="142" t="str">
        <f t="shared" si="713"/>
        <v/>
      </c>
      <c r="EL41" s="142" t="str">
        <f t="shared" si="713"/>
        <v/>
      </c>
      <c r="EM41" s="142" t="str">
        <f t="shared" si="713"/>
        <v/>
      </c>
      <c r="EN41" s="142" t="str">
        <f t="shared" si="713"/>
        <v/>
      </c>
      <c r="EO41" s="142" t="str">
        <f t="shared" si="713"/>
        <v/>
      </c>
      <c r="EP41" s="142" t="str">
        <f t="shared" si="714"/>
        <v/>
      </c>
      <c r="EQ41" s="142" t="str">
        <f t="shared" si="714"/>
        <v/>
      </c>
      <c r="ER41" s="142" t="str">
        <f t="shared" si="714"/>
        <v/>
      </c>
      <c r="ES41" s="142" t="str">
        <f t="shared" si="714"/>
        <v/>
      </c>
      <c r="ET41" s="142" t="str">
        <f t="shared" si="714"/>
        <v/>
      </c>
      <c r="EU41" s="142" t="str">
        <f t="shared" si="714"/>
        <v/>
      </c>
      <c r="EV41" s="142" t="str">
        <f t="shared" si="714"/>
        <v/>
      </c>
      <c r="EW41" s="142" t="str">
        <f t="shared" si="714"/>
        <v/>
      </c>
      <c r="EX41" s="142" t="str">
        <f t="shared" si="714"/>
        <v/>
      </c>
      <c r="EY41" s="142" t="str">
        <f t="shared" si="714"/>
        <v/>
      </c>
      <c r="EZ41" s="142" t="str">
        <f t="shared" si="715"/>
        <v/>
      </c>
      <c r="FA41" s="142" t="str">
        <f t="shared" si="715"/>
        <v/>
      </c>
      <c r="FB41" s="142" t="str">
        <f t="shared" si="715"/>
        <v/>
      </c>
      <c r="FC41" s="142" t="str">
        <f t="shared" si="715"/>
        <v/>
      </c>
      <c r="FD41" s="142" t="str">
        <f t="shared" si="715"/>
        <v/>
      </c>
      <c r="FE41" s="142" t="str">
        <f t="shared" si="715"/>
        <v/>
      </c>
      <c r="FF41" s="142" t="str">
        <f t="shared" si="715"/>
        <v/>
      </c>
      <c r="FG41" s="142" t="str">
        <f t="shared" si="715"/>
        <v/>
      </c>
      <c r="FH41" s="142" t="str">
        <f t="shared" si="715"/>
        <v/>
      </c>
      <c r="FI41" s="142" t="str">
        <f t="shared" si="715"/>
        <v/>
      </c>
      <c r="FJ41" s="142" t="str">
        <f t="shared" si="716"/>
        <v/>
      </c>
      <c r="FK41" s="142" t="str">
        <f t="shared" si="716"/>
        <v/>
      </c>
      <c r="FL41" s="142" t="str">
        <f t="shared" si="716"/>
        <v/>
      </c>
      <c r="FM41" s="142" t="str">
        <f t="shared" si="716"/>
        <v/>
      </c>
      <c r="FN41" s="142" t="str">
        <f t="shared" si="716"/>
        <v/>
      </c>
      <c r="FO41" s="142" t="str">
        <f t="shared" si="716"/>
        <v/>
      </c>
      <c r="FP41" s="142" t="str">
        <f t="shared" si="716"/>
        <v/>
      </c>
      <c r="FQ41" s="142" t="str">
        <f t="shared" si="716"/>
        <v/>
      </c>
      <c r="FR41" s="142" t="str">
        <f t="shared" si="716"/>
        <v/>
      </c>
      <c r="FS41" s="142" t="str">
        <f t="shared" si="716"/>
        <v/>
      </c>
      <c r="FT41" s="142" t="str">
        <f t="shared" si="717"/>
        <v/>
      </c>
      <c r="FU41" s="142" t="str">
        <f t="shared" si="717"/>
        <v/>
      </c>
      <c r="FV41" s="142" t="str">
        <f t="shared" si="717"/>
        <v/>
      </c>
      <c r="FW41" s="142" t="str">
        <f t="shared" si="717"/>
        <v/>
      </c>
      <c r="FX41" s="142" t="str">
        <f t="shared" si="717"/>
        <v/>
      </c>
      <c r="FY41" s="142" t="str">
        <f t="shared" si="717"/>
        <v/>
      </c>
      <c r="FZ41" s="142" t="str">
        <f t="shared" si="717"/>
        <v/>
      </c>
      <c r="GA41" s="142" t="str">
        <f t="shared" si="717"/>
        <v/>
      </c>
      <c r="GB41" s="142" t="str">
        <f t="shared" si="717"/>
        <v/>
      </c>
      <c r="GC41" s="142" t="str">
        <f t="shared" si="717"/>
        <v/>
      </c>
      <c r="GD41" s="142" t="str">
        <f t="shared" si="718"/>
        <v/>
      </c>
      <c r="GE41" s="142" t="str">
        <f t="shared" si="718"/>
        <v/>
      </c>
      <c r="GF41" s="142" t="str">
        <f t="shared" si="718"/>
        <v/>
      </c>
      <c r="GG41" s="142" t="str">
        <f t="shared" si="718"/>
        <v/>
      </c>
      <c r="GH41" s="142" t="str">
        <f t="shared" si="718"/>
        <v/>
      </c>
      <c r="GI41" s="142" t="str">
        <f t="shared" si="718"/>
        <v/>
      </c>
      <c r="GJ41" s="142" t="str">
        <f t="shared" si="718"/>
        <v/>
      </c>
      <c r="GK41" s="142" t="str">
        <f t="shared" si="718"/>
        <v/>
      </c>
      <c r="GL41" s="142" t="str">
        <f t="shared" si="718"/>
        <v/>
      </c>
      <c r="GM41" s="142" t="str">
        <f t="shared" si="718"/>
        <v/>
      </c>
      <c r="GN41" s="142" t="str">
        <f t="shared" si="719"/>
        <v/>
      </c>
      <c r="GO41" s="142" t="str">
        <f t="shared" si="719"/>
        <v/>
      </c>
      <c r="GP41" s="142" t="str">
        <f t="shared" si="719"/>
        <v/>
      </c>
      <c r="GQ41" s="142" t="str">
        <f t="shared" si="719"/>
        <v/>
      </c>
      <c r="GR41" s="142" t="str">
        <f t="shared" si="719"/>
        <v/>
      </c>
      <c r="GS41" s="142" t="str">
        <f t="shared" si="719"/>
        <v/>
      </c>
      <c r="GT41" s="142" t="str">
        <f t="shared" si="719"/>
        <v/>
      </c>
      <c r="GU41" s="142" t="str">
        <f t="shared" si="719"/>
        <v/>
      </c>
      <c r="GV41" s="142" t="str">
        <f t="shared" si="719"/>
        <v/>
      </c>
      <c r="GW41" s="142" t="str">
        <f t="shared" si="719"/>
        <v/>
      </c>
      <c r="GX41" s="142" t="str">
        <f t="shared" si="720"/>
        <v/>
      </c>
      <c r="GY41" s="142" t="str">
        <f t="shared" si="720"/>
        <v/>
      </c>
      <c r="GZ41" s="142" t="str">
        <f t="shared" si="720"/>
        <v/>
      </c>
      <c r="HA41" s="142" t="str">
        <f t="shared" si="720"/>
        <v/>
      </c>
      <c r="HB41" s="142" t="str">
        <f t="shared" si="720"/>
        <v/>
      </c>
      <c r="HC41" s="142" t="str">
        <f t="shared" si="720"/>
        <v/>
      </c>
      <c r="HD41" s="142" t="str">
        <f t="shared" si="720"/>
        <v/>
      </c>
      <c r="HE41" s="142" t="str">
        <f t="shared" si="720"/>
        <v/>
      </c>
      <c r="HF41" s="142" t="str">
        <f t="shared" si="720"/>
        <v/>
      </c>
      <c r="HG41" s="142" t="str">
        <f t="shared" si="720"/>
        <v/>
      </c>
      <c r="HH41" s="142" t="str">
        <f t="shared" si="721"/>
        <v/>
      </c>
      <c r="HI41" s="142" t="str">
        <f t="shared" si="721"/>
        <v/>
      </c>
      <c r="HJ41" s="142" t="str">
        <f t="shared" si="721"/>
        <v/>
      </c>
      <c r="HK41" s="142" t="str">
        <f t="shared" si="721"/>
        <v/>
      </c>
      <c r="HL41" s="142" t="str">
        <f t="shared" si="721"/>
        <v/>
      </c>
      <c r="HM41" s="142" t="str">
        <f t="shared" si="721"/>
        <v/>
      </c>
      <c r="HN41" s="142" t="str">
        <f t="shared" si="721"/>
        <v/>
      </c>
      <c r="HO41" s="142" t="str">
        <f t="shared" si="721"/>
        <v/>
      </c>
      <c r="HP41" s="142" t="str">
        <f t="shared" si="721"/>
        <v/>
      </c>
      <c r="HQ41" s="142" t="str">
        <f t="shared" si="721"/>
        <v/>
      </c>
      <c r="HR41" s="142" t="str">
        <f t="shared" si="722"/>
        <v/>
      </c>
      <c r="HS41" s="142" t="str">
        <f t="shared" si="722"/>
        <v/>
      </c>
      <c r="HT41" s="142" t="str">
        <f t="shared" si="722"/>
        <v/>
      </c>
      <c r="HU41" s="142" t="str">
        <f t="shared" si="722"/>
        <v/>
      </c>
      <c r="HV41" s="142" t="str">
        <f t="shared" si="722"/>
        <v/>
      </c>
      <c r="HW41" s="142" t="str">
        <f t="shared" si="722"/>
        <v/>
      </c>
      <c r="HX41" s="142" t="str">
        <f t="shared" si="722"/>
        <v/>
      </c>
      <c r="HY41" s="142" t="str">
        <f t="shared" si="722"/>
        <v/>
      </c>
      <c r="HZ41" s="142" t="str">
        <f t="shared" si="722"/>
        <v/>
      </c>
      <c r="IA41" s="142" t="str">
        <f t="shared" si="722"/>
        <v/>
      </c>
      <c r="IB41" s="142" t="str">
        <f t="shared" si="723"/>
        <v/>
      </c>
      <c r="IC41" s="142" t="str">
        <f t="shared" si="723"/>
        <v/>
      </c>
      <c r="ID41" s="142" t="str">
        <f t="shared" si="723"/>
        <v/>
      </c>
      <c r="IE41" s="142" t="str">
        <f t="shared" si="723"/>
        <v/>
      </c>
      <c r="IF41" s="142" t="str">
        <f t="shared" si="723"/>
        <v/>
      </c>
      <c r="IG41" s="142" t="str">
        <f t="shared" si="723"/>
        <v/>
      </c>
      <c r="IH41" s="142" t="str">
        <f t="shared" si="723"/>
        <v/>
      </c>
      <c r="II41" s="142" t="str">
        <f t="shared" si="723"/>
        <v/>
      </c>
      <c r="IJ41" s="142" t="str">
        <f t="shared" si="723"/>
        <v/>
      </c>
      <c r="IK41" s="142" t="str">
        <f t="shared" si="723"/>
        <v/>
      </c>
      <c r="IL41" s="142" t="str">
        <f t="shared" si="724"/>
        <v/>
      </c>
      <c r="IM41" s="142" t="str">
        <f t="shared" si="724"/>
        <v/>
      </c>
      <c r="IN41" s="142" t="str">
        <f t="shared" si="724"/>
        <v/>
      </c>
      <c r="IO41" s="142" t="str">
        <f t="shared" si="724"/>
        <v/>
      </c>
      <c r="IP41" s="142" t="str">
        <f t="shared" si="724"/>
        <v/>
      </c>
      <c r="IQ41" s="142" t="str">
        <f t="shared" si="724"/>
        <v/>
      </c>
      <c r="IR41" s="142" t="str">
        <f t="shared" si="724"/>
        <v/>
      </c>
      <c r="IS41" s="142" t="str">
        <f t="shared" si="724"/>
        <v/>
      </c>
      <c r="IT41" s="142" t="str">
        <f t="shared" si="724"/>
        <v/>
      </c>
      <c r="IU41" s="142" t="str">
        <f t="shared" si="724"/>
        <v/>
      </c>
      <c r="IV41" s="142" t="str">
        <f t="shared" si="725"/>
        <v/>
      </c>
      <c r="IW41" s="142" t="str">
        <f t="shared" si="725"/>
        <v/>
      </c>
      <c r="IX41" s="142" t="str">
        <f t="shared" si="725"/>
        <v/>
      </c>
      <c r="IY41" s="142" t="str">
        <f t="shared" si="725"/>
        <v/>
      </c>
      <c r="IZ41" s="142" t="str">
        <f t="shared" si="725"/>
        <v/>
      </c>
      <c r="JA41" s="142" t="str">
        <f t="shared" si="725"/>
        <v/>
      </c>
      <c r="JB41" s="142" t="str">
        <f t="shared" si="725"/>
        <v/>
      </c>
      <c r="JC41" s="142" t="str">
        <f t="shared" si="725"/>
        <v/>
      </c>
      <c r="JD41" s="142" t="str">
        <f t="shared" si="725"/>
        <v/>
      </c>
      <c r="JE41" s="142" t="str">
        <f t="shared" si="725"/>
        <v/>
      </c>
      <c r="JF41" s="142" t="str">
        <f t="shared" si="726"/>
        <v/>
      </c>
      <c r="JG41" s="142" t="str">
        <f t="shared" si="726"/>
        <v/>
      </c>
      <c r="JH41" s="142" t="str">
        <f t="shared" si="726"/>
        <v/>
      </c>
      <c r="JI41" s="142" t="str">
        <f t="shared" si="726"/>
        <v/>
      </c>
      <c r="JJ41" s="142" t="str">
        <f t="shared" si="726"/>
        <v/>
      </c>
      <c r="JK41" s="142" t="str">
        <f t="shared" si="726"/>
        <v/>
      </c>
      <c r="JL41" s="142" t="str">
        <f t="shared" si="726"/>
        <v/>
      </c>
      <c r="JM41" s="142" t="str">
        <f t="shared" si="726"/>
        <v/>
      </c>
      <c r="JN41" s="142" t="str">
        <f t="shared" si="726"/>
        <v/>
      </c>
      <c r="JO41" s="142" t="str">
        <f t="shared" si="726"/>
        <v/>
      </c>
      <c r="JP41" s="142" t="str">
        <f t="shared" si="727"/>
        <v/>
      </c>
      <c r="JQ41" s="142" t="str">
        <f t="shared" si="727"/>
        <v/>
      </c>
      <c r="JR41" s="142" t="str">
        <f t="shared" si="727"/>
        <v/>
      </c>
      <c r="JS41" s="142" t="str">
        <f t="shared" si="727"/>
        <v/>
      </c>
      <c r="JT41" s="142" t="str">
        <f t="shared" si="727"/>
        <v/>
      </c>
      <c r="JU41" s="142" t="str">
        <f t="shared" si="727"/>
        <v/>
      </c>
      <c r="JV41" s="142" t="str">
        <f t="shared" si="727"/>
        <v/>
      </c>
      <c r="JW41" s="142" t="str">
        <f t="shared" si="727"/>
        <v/>
      </c>
      <c r="JX41" s="142" t="str">
        <f t="shared" si="727"/>
        <v/>
      </c>
      <c r="JY41" s="142" t="str">
        <f t="shared" si="727"/>
        <v/>
      </c>
      <c r="JZ41" s="142" t="str">
        <f t="shared" si="728"/>
        <v/>
      </c>
      <c r="KA41" s="142" t="str">
        <f t="shared" si="728"/>
        <v/>
      </c>
      <c r="KB41" s="142" t="str">
        <f t="shared" si="728"/>
        <v/>
      </c>
      <c r="KC41" s="142" t="str">
        <f t="shared" si="728"/>
        <v/>
      </c>
      <c r="KD41" s="142" t="str">
        <f t="shared" si="728"/>
        <v/>
      </c>
      <c r="KE41" s="142" t="str">
        <f t="shared" si="728"/>
        <v/>
      </c>
      <c r="KF41" s="142" t="str">
        <f t="shared" si="728"/>
        <v/>
      </c>
      <c r="KG41" s="142" t="str">
        <f t="shared" si="728"/>
        <v/>
      </c>
      <c r="KH41" s="142" t="str">
        <f t="shared" si="728"/>
        <v/>
      </c>
      <c r="KI41" s="142" t="str">
        <f t="shared" si="728"/>
        <v/>
      </c>
      <c r="KO41" s="115">
        <f t="shared" si="745"/>
        <v>6</v>
      </c>
      <c r="KP41" s="140" t="str">
        <f t="shared" si="742"/>
        <v/>
      </c>
      <c r="KQ41" s="140" t="str">
        <f t="shared" si="729"/>
        <v/>
      </c>
      <c r="KR41" s="140" t="str">
        <f t="shared" si="729"/>
        <v/>
      </c>
      <c r="KS41" s="140" t="str">
        <f t="shared" si="729"/>
        <v/>
      </c>
      <c r="KT41" s="140" t="str">
        <f t="shared" si="729"/>
        <v/>
      </c>
      <c r="KU41" s="140" t="str">
        <f t="shared" si="729"/>
        <v/>
      </c>
      <c r="KV41" s="140" t="str">
        <f t="shared" si="729"/>
        <v/>
      </c>
      <c r="KW41" s="140" t="str">
        <f t="shared" si="729"/>
        <v/>
      </c>
      <c r="KX41" s="140" t="str">
        <f t="shared" si="729"/>
        <v/>
      </c>
      <c r="KY41" s="140" t="str">
        <f t="shared" si="729"/>
        <v/>
      </c>
      <c r="KZ41" s="140" t="str">
        <f t="shared" si="729"/>
        <v/>
      </c>
      <c r="LA41" s="140" t="str">
        <f t="shared" si="729"/>
        <v/>
      </c>
      <c r="LB41" s="140" t="str">
        <f t="shared" si="729"/>
        <v/>
      </c>
      <c r="LC41" s="140" t="str">
        <f t="shared" si="729"/>
        <v/>
      </c>
      <c r="LD41" s="140" t="str">
        <f t="shared" si="729"/>
        <v/>
      </c>
      <c r="LE41" s="140" t="str">
        <f t="shared" si="729"/>
        <v/>
      </c>
      <c r="LF41" s="140" t="str">
        <f t="shared" si="729"/>
        <v/>
      </c>
      <c r="LG41" s="140" t="str">
        <f t="shared" si="730"/>
        <v/>
      </c>
      <c r="LH41" s="140" t="str">
        <f t="shared" si="730"/>
        <v/>
      </c>
      <c r="LI41" s="140" t="str">
        <f t="shared" si="730"/>
        <v/>
      </c>
      <c r="LJ41" s="140" t="str">
        <f t="shared" si="730"/>
        <v/>
      </c>
      <c r="LK41" s="140" t="str">
        <f t="shared" si="730"/>
        <v/>
      </c>
      <c r="LL41" s="140" t="str">
        <f t="shared" si="730"/>
        <v/>
      </c>
      <c r="LM41" s="140" t="str">
        <f t="shared" si="730"/>
        <v/>
      </c>
      <c r="LN41" s="140" t="str">
        <f t="shared" si="730"/>
        <v/>
      </c>
      <c r="LO41" s="140" t="str">
        <f t="shared" si="730"/>
        <v/>
      </c>
      <c r="LP41" s="140" t="str">
        <f t="shared" si="730"/>
        <v/>
      </c>
      <c r="LQ41" s="140" t="str">
        <f t="shared" si="730"/>
        <v/>
      </c>
      <c r="LR41" s="140" t="str">
        <f t="shared" si="730"/>
        <v/>
      </c>
      <c r="LS41" s="140" t="str">
        <f t="shared" si="730"/>
        <v/>
      </c>
      <c r="LT41" s="140" t="str">
        <f t="shared" si="730"/>
        <v/>
      </c>
      <c r="LU41" s="140" t="str">
        <f t="shared" si="730"/>
        <v/>
      </c>
      <c r="LV41" s="140" t="str">
        <f t="shared" si="730"/>
        <v/>
      </c>
      <c r="LW41" s="140" t="str">
        <f t="shared" si="731"/>
        <v/>
      </c>
      <c r="LX41" s="140" t="str">
        <f t="shared" si="731"/>
        <v/>
      </c>
      <c r="LY41" s="140" t="str">
        <f t="shared" si="731"/>
        <v/>
      </c>
      <c r="LZ41" s="140" t="str">
        <f t="shared" si="731"/>
        <v/>
      </c>
      <c r="MA41" s="140" t="str">
        <f t="shared" si="731"/>
        <v/>
      </c>
      <c r="MB41" s="140" t="str">
        <f t="shared" si="731"/>
        <v/>
      </c>
      <c r="MC41" s="140" t="str">
        <f t="shared" si="731"/>
        <v/>
      </c>
      <c r="MD41" s="140" t="str">
        <f t="shared" si="731"/>
        <v/>
      </c>
      <c r="ME41" s="140" t="str">
        <f t="shared" si="731"/>
        <v/>
      </c>
      <c r="MF41" s="140" t="str">
        <f t="shared" si="731"/>
        <v/>
      </c>
      <c r="MG41" s="140" t="str">
        <f t="shared" si="731"/>
        <v/>
      </c>
      <c r="MH41" s="140" t="str">
        <f t="shared" si="731"/>
        <v/>
      </c>
      <c r="MI41" s="140" t="str">
        <f t="shared" si="731"/>
        <v/>
      </c>
      <c r="MJ41" s="140" t="str">
        <f t="shared" si="731"/>
        <v/>
      </c>
      <c r="MK41" s="140" t="str">
        <f t="shared" si="731"/>
        <v/>
      </c>
      <c r="ML41" s="140" t="str">
        <f t="shared" si="731"/>
        <v/>
      </c>
      <c r="MM41" s="140" t="str">
        <f t="shared" si="732"/>
        <v/>
      </c>
      <c r="MN41" s="140" t="str">
        <f t="shared" si="732"/>
        <v/>
      </c>
      <c r="MO41" s="140" t="str">
        <f t="shared" si="732"/>
        <v/>
      </c>
      <c r="MP41" s="140" t="str">
        <f t="shared" si="732"/>
        <v/>
      </c>
      <c r="MQ41" s="140" t="str">
        <f t="shared" si="732"/>
        <v/>
      </c>
      <c r="MR41" s="140" t="str">
        <f t="shared" si="732"/>
        <v/>
      </c>
      <c r="MS41" s="140" t="str">
        <f t="shared" si="732"/>
        <v/>
      </c>
      <c r="MT41" s="140" t="str">
        <f t="shared" si="732"/>
        <v/>
      </c>
      <c r="MU41" s="140" t="str">
        <f t="shared" si="732"/>
        <v/>
      </c>
      <c r="MV41" s="140" t="str">
        <f t="shared" si="732"/>
        <v/>
      </c>
      <c r="MW41" s="140" t="str">
        <f t="shared" si="732"/>
        <v/>
      </c>
      <c r="MX41" s="140" t="str">
        <f t="shared" si="732"/>
        <v/>
      </c>
      <c r="MY41" s="140" t="str">
        <f t="shared" si="732"/>
        <v/>
      </c>
      <c r="MZ41" s="140" t="str">
        <f t="shared" si="732"/>
        <v/>
      </c>
      <c r="NA41" s="140" t="str">
        <f t="shared" si="732"/>
        <v/>
      </c>
      <c r="NB41" s="140" t="str">
        <f t="shared" si="732"/>
        <v/>
      </c>
      <c r="NC41" s="140" t="str">
        <f t="shared" si="733"/>
        <v/>
      </c>
      <c r="ND41" s="140" t="str">
        <f t="shared" si="733"/>
        <v/>
      </c>
      <c r="NE41" s="140" t="str">
        <f t="shared" si="733"/>
        <v/>
      </c>
      <c r="NF41" s="140" t="str">
        <f t="shared" si="733"/>
        <v/>
      </c>
      <c r="NG41" s="140" t="str">
        <f t="shared" si="733"/>
        <v/>
      </c>
      <c r="NH41" s="140" t="str">
        <f t="shared" si="733"/>
        <v/>
      </c>
      <c r="NI41" s="140" t="str">
        <f t="shared" si="733"/>
        <v/>
      </c>
      <c r="NJ41" s="140" t="str">
        <f t="shared" si="733"/>
        <v/>
      </c>
      <c r="NK41" s="140" t="str">
        <f t="shared" si="733"/>
        <v/>
      </c>
      <c r="NL41" s="140" t="str">
        <f t="shared" si="733"/>
        <v/>
      </c>
      <c r="NM41" s="140" t="str">
        <f t="shared" si="733"/>
        <v/>
      </c>
      <c r="NN41" s="140" t="str">
        <f t="shared" si="733"/>
        <v/>
      </c>
      <c r="NO41" s="140" t="str">
        <f t="shared" si="733"/>
        <v/>
      </c>
      <c r="NP41" s="140" t="str">
        <f t="shared" si="733"/>
        <v/>
      </c>
      <c r="NQ41" s="140" t="str">
        <f t="shared" si="733"/>
        <v/>
      </c>
      <c r="NR41" s="140" t="str">
        <f t="shared" si="733"/>
        <v/>
      </c>
      <c r="NS41" s="140" t="str">
        <f t="shared" si="734"/>
        <v/>
      </c>
      <c r="NT41" s="140" t="str">
        <f t="shared" si="734"/>
        <v/>
      </c>
      <c r="NU41" s="140" t="str">
        <f t="shared" si="734"/>
        <v/>
      </c>
      <c r="NV41" s="140" t="str">
        <f t="shared" si="734"/>
        <v/>
      </c>
      <c r="NW41" s="140" t="str">
        <f t="shared" si="734"/>
        <v/>
      </c>
      <c r="NX41" s="140" t="str">
        <f t="shared" si="734"/>
        <v/>
      </c>
      <c r="NY41" s="140" t="str">
        <f t="shared" si="734"/>
        <v/>
      </c>
      <c r="NZ41" s="140" t="str">
        <f t="shared" si="734"/>
        <v/>
      </c>
      <c r="OA41" s="140" t="str">
        <f t="shared" si="734"/>
        <v/>
      </c>
      <c r="OB41" s="140" t="str">
        <f t="shared" si="734"/>
        <v/>
      </c>
      <c r="OC41" s="140" t="str">
        <f t="shared" si="734"/>
        <v/>
      </c>
      <c r="OD41" s="140" t="str">
        <f t="shared" si="734"/>
        <v/>
      </c>
      <c r="OE41" s="140" t="str">
        <f t="shared" si="734"/>
        <v/>
      </c>
      <c r="OF41" s="140" t="str">
        <f t="shared" si="734"/>
        <v/>
      </c>
      <c r="OG41" s="140" t="str">
        <f t="shared" si="734"/>
        <v/>
      </c>
      <c r="OH41" s="140" t="str">
        <f t="shared" si="734"/>
        <v/>
      </c>
      <c r="OI41" s="140" t="str">
        <f t="shared" si="735"/>
        <v/>
      </c>
      <c r="OJ41" s="140" t="str">
        <f t="shared" si="735"/>
        <v/>
      </c>
      <c r="OK41" s="140" t="str">
        <f t="shared" si="735"/>
        <v/>
      </c>
      <c r="OL41" s="140" t="str">
        <f t="shared" si="735"/>
        <v/>
      </c>
      <c r="OM41" s="140" t="str">
        <f t="shared" si="735"/>
        <v/>
      </c>
      <c r="ON41" s="140" t="str">
        <f t="shared" si="735"/>
        <v/>
      </c>
      <c r="OO41" s="140" t="str">
        <f t="shared" si="735"/>
        <v/>
      </c>
      <c r="OP41" s="140" t="str">
        <f t="shared" si="735"/>
        <v/>
      </c>
      <c r="OQ41" s="140" t="str">
        <f t="shared" si="735"/>
        <v/>
      </c>
      <c r="OR41" s="140" t="str">
        <f t="shared" si="735"/>
        <v/>
      </c>
      <c r="OS41" s="140" t="str">
        <f t="shared" si="735"/>
        <v/>
      </c>
      <c r="OT41" s="140" t="str">
        <f t="shared" si="735"/>
        <v/>
      </c>
      <c r="OU41" s="140" t="str">
        <f t="shared" si="735"/>
        <v/>
      </c>
      <c r="OV41" s="140" t="str">
        <f t="shared" si="735"/>
        <v/>
      </c>
      <c r="OW41" s="140" t="str">
        <f t="shared" si="735"/>
        <v/>
      </c>
      <c r="OX41" s="140" t="str">
        <f t="shared" si="735"/>
        <v/>
      </c>
      <c r="OY41" s="140" t="str">
        <f t="shared" si="736"/>
        <v/>
      </c>
      <c r="OZ41" s="140" t="str">
        <f t="shared" si="736"/>
        <v/>
      </c>
      <c r="PA41" s="140" t="str">
        <f t="shared" si="736"/>
        <v/>
      </c>
      <c r="PB41" s="140" t="str">
        <f t="shared" si="736"/>
        <v/>
      </c>
      <c r="PC41" s="140" t="str">
        <f t="shared" si="736"/>
        <v/>
      </c>
      <c r="PD41" s="140" t="str">
        <f t="shared" si="736"/>
        <v/>
      </c>
      <c r="PE41" s="140" t="str">
        <f t="shared" si="736"/>
        <v/>
      </c>
      <c r="PF41" s="140" t="str">
        <f t="shared" si="736"/>
        <v/>
      </c>
      <c r="PG41" s="140" t="str">
        <f t="shared" si="736"/>
        <v/>
      </c>
      <c r="PH41" s="140" t="str">
        <f t="shared" si="736"/>
        <v/>
      </c>
      <c r="PI41" s="140" t="str">
        <f t="shared" si="736"/>
        <v/>
      </c>
      <c r="PJ41" s="140" t="str">
        <f t="shared" si="736"/>
        <v/>
      </c>
      <c r="PK41" s="140" t="str">
        <f t="shared" si="736"/>
        <v/>
      </c>
      <c r="PL41" s="140" t="str">
        <f t="shared" si="736"/>
        <v/>
      </c>
      <c r="PM41" s="140" t="str">
        <f t="shared" si="736"/>
        <v/>
      </c>
      <c r="PN41" s="140" t="str">
        <f t="shared" si="736"/>
        <v/>
      </c>
      <c r="PO41" s="140" t="str">
        <f t="shared" si="737"/>
        <v/>
      </c>
      <c r="PP41" s="140" t="str">
        <f t="shared" si="737"/>
        <v/>
      </c>
      <c r="PQ41" s="140" t="str">
        <f t="shared" si="737"/>
        <v/>
      </c>
      <c r="PR41" s="140" t="str">
        <f t="shared" si="737"/>
        <v/>
      </c>
      <c r="PS41" s="140" t="str">
        <f t="shared" si="737"/>
        <v/>
      </c>
      <c r="PT41" s="140" t="str">
        <f t="shared" si="737"/>
        <v/>
      </c>
      <c r="PU41" s="140" t="str">
        <f t="shared" si="737"/>
        <v/>
      </c>
      <c r="PV41" s="140" t="str">
        <f t="shared" si="737"/>
        <v/>
      </c>
      <c r="PW41" s="140" t="str">
        <f t="shared" si="737"/>
        <v/>
      </c>
      <c r="PX41" s="140" t="str">
        <f t="shared" si="737"/>
        <v/>
      </c>
      <c r="PY41" s="140" t="str">
        <f t="shared" si="737"/>
        <v/>
      </c>
      <c r="PZ41" s="140" t="str">
        <f t="shared" si="737"/>
        <v/>
      </c>
      <c r="QA41" s="140" t="str">
        <f t="shared" si="737"/>
        <v/>
      </c>
      <c r="QB41" s="140" t="str">
        <f t="shared" si="737"/>
        <v/>
      </c>
      <c r="QC41" s="140" t="str">
        <f t="shared" si="737"/>
        <v/>
      </c>
      <c r="QD41" s="140" t="str">
        <f t="shared" si="737"/>
        <v/>
      </c>
      <c r="QE41" s="140" t="str">
        <f t="shared" si="738"/>
        <v/>
      </c>
      <c r="QF41" s="140" t="str">
        <f t="shared" si="738"/>
        <v/>
      </c>
      <c r="QG41" s="140" t="str">
        <f t="shared" si="738"/>
        <v/>
      </c>
      <c r="QH41" s="140" t="str">
        <f t="shared" si="738"/>
        <v/>
      </c>
      <c r="QI41" s="140" t="str">
        <f t="shared" si="738"/>
        <v/>
      </c>
      <c r="QJ41" s="140" t="str">
        <f t="shared" si="738"/>
        <v/>
      </c>
      <c r="QK41" s="140" t="str">
        <f t="shared" si="738"/>
        <v/>
      </c>
      <c r="QL41" s="140" t="str">
        <f t="shared" si="738"/>
        <v/>
      </c>
      <c r="QM41" s="140" t="str">
        <f t="shared" si="738"/>
        <v/>
      </c>
      <c r="QN41" s="140" t="str">
        <f t="shared" si="738"/>
        <v/>
      </c>
      <c r="QO41" s="140" t="str">
        <f t="shared" si="738"/>
        <v/>
      </c>
      <c r="QP41" s="140" t="str">
        <f t="shared" si="738"/>
        <v/>
      </c>
      <c r="QQ41" s="140" t="str">
        <f t="shared" si="738"/>
        <v/>
      </c>
      <c r="QR41" s="140" t="str">
        <f t="shared" si="738"/>
        <v/>
      </c>
      <c r="QS41" s="140" t="str">
        <f t="shared" si="738"/>
        <v/>
      </c>
      <c r="QT41" s="140" t="str">
        <f t="shared" si="738"/>
        <v/>
      </c>
      <c r="QU41" s="140" t="str">
        <f t="shared" si="739"/>
        <v/>
      </c>
      <c r="QV41" s="140" t="str">
        <f t="shared" si="739"/>
        <v/>
      </c>
      <c r="QW41" s="140" t="str">
        <f t="shared" si="739"/>
        <v/>
      </c>
      <c r="QX41" s="140" t="str">
        <f t="shared" si="739"/>
        <v/>
      </c>
      <c r="QY41" s="140" t="str">
        <f t="shared" si="739"/>
        <v/>
      </c>
      <c r="QZ41" s="140" t="str">
        <f t="shared" si="739"/>
        <v/>
      </c>
      <c r="RA41" s="140" t="str">
        <f t="shared" si="739"/>
        <v/>
      </c>
      <c r="RB41" s="140" t="str">
        <f t="shared" si="739"/>
        <v/>
      </c>
      <c r="RC41" s="140" t="str">
        <f t="shared" si="739"/>
        <v/>
      </c>
      <c r="RD41" s="140" t="str">
        <f t="shared" si="739"/>
        <v/>
      </c>
      <c r="RE41" s="140" t="str">
        <f t="shared" si="739"/>
        <v/>
      </c>
      <c r="RF41" s="140" t="str">
        <f t="shared" si="739"/>
        <v/>
      </c>
      <c r="RG41" s="140" t="str">
        <f t="shared" si="739"/>
        <v/>
      </c>
      <c r="RH41" s="140" t="str">
        <f t="shared" si="739"/>
        <v/>
      </c>
      <c r="RI41" s="140" t="str">
        <f t="shared" si="739"/>
        <v/>
      </c>
      <c r="RJ41" s="140" t="str">
        <f t="shared" si="739"/>
        <v/>
      </c>
      <c r="RK41" s="140" t="str">
        <f t="shared" si="740"/>
        <v/>
      </c>
      <c r="RL41" s="140" t="str">
        <f t="shared" si="740"/>
        <v/>
      </c>
      <c r="RM41" s="140" t="str">
        <f t="shared" si="740"/>
        <v/>
      </c>
      <c r="RN41" s="140" t="str">
        <f t="shared" si="740"/>
        <v/>
      </c>
      <c r="RO41" s="140" t="str">
        <f t="shared" si="740"/>
        <v/>
      </c>
      <c r="RP41" s="140" t="str">
        <f t="shared" si="740"/>
        <v/>
      </c>
      <c r="RQ41" s="140" t="str">
        <f t="shared" si="740"/>
        <v/>
      </c>
      <c r="RR41" s="140" t="str">
        <f t="shared" si="740"/>
        <v/>
      </c>
      <c r="RS41" s="140" t="str">
        <f t="shared" si="740"/>
        <v/>
      </c>
      <c r="RT41" s="140" t="str">
        <f t="shared" si="740"/>
        <v/>
      </c>
      <c r="RU41" s="140" t="str">
        <f t="shared" si="740"/>
        <v/>
      </c>
      <c r="RV41" s="140" t="str">
        <f t="shared" si="740"/>
        <v/>
      </c>
      <c r="RW41" s="140" t="str">
        <f t="shared" si="740"/>
        <v/>
      </c>
    </row>
    <row r="42" spans="1:491" x14ac:dyDescent="0.25">
      <c r="B42" s="6"/>
      <c r="C42" s="6"/>
      <c r="D42" s="35"/>
      <c r="E42" s="28"/>
      <c r="F42" s="28"/>
      <c r="G42" s="28"/>
      <c r="H42" s="28"/>
      <c r="I42" s="28"/>
      <c r="J42" s="28"/>
      <c r="K42" s="28"/>
      <c r="L42" s="28"/>
      <c r="M42" s="28"/>
      <c r="N42" s="36"/>
      <c r="O42" s="28"/>
      <c r="BF42" s="115">
        <v>13</v>
      </c>
      <c r="BG42" s="152" t="str">
        <f t="shared" ref="BG42:BZ42" si="749">INDEX(input,BG$4,$BF17)</f>
        <v/>
      </c>
      <c r="BH42" s="153" t="str">
        <f t="shared" si="749"/>
        <v/>
      </c>
      <c r="BI42" s="153" t="str">
        <f t="shared" si="749"/>
        <v/>
      </c>
      <c r="BJ42" s="153" t="str">
        <f t="shared" si="749"/>
        <v/>
      </c>
      <c r="BK42" s="153" t="str">
        <f t="shared" si="749"/>
        <v/>
      </c>
      <c r="BL42" s="153" t="str">
        <f t="shared" si="749"/>
        <v/>
      </c>
      <c r="BM42" s="153" t="str">
        <f t="shared" si="749"/>
        <v/>
      </c>
      <c r="BN42" s="153" t="str">
        <f t="shared" si="749"/>
        <v/>
      </c>
      <c r="BO42" s="153" t="str">
        <f t="shared" si="749"/>
        <v/>
      </c>
      <c r="BP42" s="153" t="str">
        <f t="shared" si="749"/>
        <v/>
      </c>
      <c r="BQ42" s="153" t="str">
        <f t="shared" si="749"/>
        <v/>
      </c>
      <c r="BR42" s="153" t="str">
        <f t="shared" si="749"/>
        <v/>
      </c>
      <c r="BS42" s="153" t="str">
        <f t="shared" si="749"/>
        <v/>
      </c>
      <c r="BT42" s="153" t="str">
        <f t="shared" si="749"/>
        <v/>
      </c>
      <c r="BU42" s="153" t="str">
        <f t="shared" si="749"/>
        <v/>
      </c>
      <c r="BV42" s="153" t="str">
        <f t="shared" si="749"/>
        <v/>
      </c>
      <c r="BW42" s="153" t="str">
        <f t="shared" si="749"/>
        <v/>
      </c>
      <c r="BX42" s="153" t="str">
        <f t="shared" si="749"/>
        <v/>
      </c>
      <c r="BY42" s="153" t="str">
        <f t="shared" si="749"/>
        <v/>
      </c>
      <c r="BZ42" s="154" t="str">
        <f t="shared" si="749"/>
        <v/>
      </c>
      <c r="CB42" s="115">
        <v>13</v>
      </c>
      <c r="CC42" s="132" t="str">
        <f t="shared" si="689"/>
        <v/>
      </c>
      <c r="CD42" s="133" t="str">
        <f t="shared" si="666"/>
        <v/>
      </c>
      <c r="CE42" s="133" t="str">
        <f t="shared" si="667"/>
        <v/>
      </c>
      <c r="CF42" s="133" t="str">
        <f t="shared" si="668"/>
        <v/>
      </c>
      <c r="CG42" s="133" t="str">
        <f t="shared" si="669"/>
        <v/>
      </c>
      <c r="CH42" s="133" t="str">
        <f t="shared" si="670"/>
        <v/>
      </c>
      <c r="CI42" s="133" t="str">
        <f t="shared" si="671"/>
        <v/>
      </c>
      <c r="CJ42" s="133" t="str">
        <f t="shared" si="672"/>
        <v/>
      </c>
      <c r="CK42" s="133" t="str">
        <f t="shared" si="673"/>
        <v/>
      </c>
      <c r="CL42" s="133" t="str">
        <f t="shared" si="674"/>
        <v/>
      </c>
      <c r="CM42" s="133" t="str">
        <f t="shared" si="675"/>
        <v/>
      </c>
      <c r="CN42" s="133" t="str">
        <f t="shared" si="676"/>
        <v/>
      </c>
      <c r="CO42" s="133" t="str">
        <f t="shared" si="677"/>
        <v/>
      </c>
      <c r="CP42" s="133" t="str">
        <f t="shared" si="678"/>
        <v/>
      </c>
      <c r="CQ42" s="133" t="str">
        <f t="shared" si="679"/>
        <v/>
      </c>
      <c r="CR42" s="133" t="str">
        <f t="shared" si="680"/>
        <v/>
      </c>
      <c r="CS42" s="133" t="str">
        <f t="shared" si="681"/>
        <v/>
      </c>
      <c r="CT42" s="133" t="str">
        <f t="shared" si="682"/>
        <v/>
      </c>
      <c r="CU42" s="133" t="str">
        <f t="shared" si="683"/>
        <v/>
      </c>
      <c r="CV42" s="134" t="str">
        <f t="shared" si="684"/>
        <v/>
      </c>
      <c r="DA42" s="115">
        <f t="shared" si="744"/>
        <v>8</v>
      </c>
      <c r="DB42" s="142" t="str">
        <f t="shared" si="710"/>
        <v/>
      </c>
      <c r="DC42" s="142" t="str">
        <f t="shared" si="710"/>
        <v/>
      </c>
      <c r="DD42" s="142" t="str">
        <f t="shared" si="710"/>
        <v/>
      </c>
      <c r="DE42" s="142" t="str">
        <f t="shared" si="710"/>
        <v/>
      </c>
      <c r="DF42" s="142" t="str">
        <f t="shared" si="710"/>
        <v/>
      </c>
      <c r="DG42" s="142" t="str">
        <f t="shared" si="710"/>
        <v/>
      </c>
      <c r="DH42" s="142" t="str">
        <f t="shared" si="710"/>
        <v/>
      </c>
      <c r="DI42" s="142" t="str">
        <f t="shared" si="710"/>
        <v/>
      </c>
      <c r="DJ42" s="142" t="str">
        <f t="shared" si="710"/>
        <v/>
      </c>
      <c r="DK42" s="142" t="str">
        <f t="shared" si="710"/>
        <v/>
      </c>
      <c r="DL42" s="142" t="str">
        <f t="shared" si="711"/>
        <v/>
      </c>
      <c r="DM42" s="142" t="str">
        <f t="shared" si="711"/>
        <v/>
      </c>
      <c r="DN42" s="142" t="str">
        <f t="shared" si="711"/>
        <v/>
      </c>
      <c r="DO42" s="142" t="str">
        <f t="shared" si="711"/>
        <v/>
      </c>
      <c r="DP42" s="142" t="str">
        <f t="shared" si="711"/>
        <v/>
      </c>
      <c r="DQ42" s="142" t="str">
        <f t="shared" si="711"/>
        <v/>
      </c>
      <c r="DR42" s="142" t="str">
        <f t="shared" si="711"/>
        <v/>
      </c>
      <c r="DS42" s="142" t="str">
        <f t="shared" si="711"/>
        <v/>
      </c>
      <c r="DT42" s="142" t="str">
        <f t="shared" si="711"/>
        <v/>
      </c>
      <c r="DU42" s="142" t="str">
        <f t="shared" si="711"/>
        <v/>
      </c>
      <c r="DV42" s="142" t="str">
        <f t="shared" si="712"/>
        <v/>
      </c>
      <c r="DW42" s="142" t="str">
        <f t="shared" si="712"/>
        <v/>
      </c>
      <c r="DX42" s="142" t="str">
        <f t="shared" si="712"/>
        <v/>
      </c>
      <c r="DY42" s="142" t="str">
        <f t="shared" si="712"/>
        <v/>
      </c>
      <c r="DZ42" s="142" t="str">
        <f t="shared" si="712"/>
        <v/>
      </c>
      <c r="EA42" s="142" t="str">
        <f t="shared" si="712"/>
        <v/>
      </c>
      <c r="EB42" s="142" t="str">
        <f t="shared" si="712"/>
        <v/>
      </c>
      <c r="EC42" s="142" t="str">
        <f t="shared" si="712"/>
        <v/>
      </c>
      <c r="ED42" s="142" t="str">
        <f t="shared" si="712"/>
        <v/>
      </c>
      <c r="EE42" s="142" t="str">
        <f t="shared" si="712"/>
        <v/>
      </c>
      <c r="EF42" s="142" t="str">
        <f t="shared" si="713"/>
        <v/>
      </c>
      <c r="EG42" s="142" t="str">
        <f t="shared" si="713"/>
        <v/>
      </c>
      <c r="EH42" s="142" t="str">
        <f t="shared" si="713"/>
        <v/>
      </c>
      <c r="EI42" s="142" t="str">
        <f t="shared" si="713"/>
        <v/>
      </c>
      <c r="EJ42" s="142" t="str">
        <f t="shared" si="713"/>
        <v/>
      </c>
      <c r="EK42" s="142" t="str">
        <f t="shared" si="713"/>
        <v/>
      </c>
      <c r="EL42" s="142" t="str">
        <f t="shared" si="713"/>
        <v/>
      </c>
      <c r="EM42" s="142" t="str">
        <f t="shared" si="713"/>
        <v/>
      </c>
      <c r="EN42" s="142" t="str">
        <f t="shared" si="713"/>
        <v/>
      </c>
      <c r="EO42" s="142" t="str">
        <f t="shared" si="713"/>
        <v/>
      </c>
      <c r="EP42" s="142" t="str">
        <f t="shared" si="714"/>
        <v/>
      </c>
      <c r="EQ42" s="142" t="str">
        <f t="shared" si="714"/>
        <v/>
      </c>
      <c r="ER42" s="142" t="str">
        <f t="shared" si="714"/>
        <v/>
      </c>
      <c r="ES42" s="142" t="str">
        <f t="shared" si="714"/>
        <v/>
      </c>
      <c r="ET42" s="142" t="str">
        <f t="shared" si="714"/>
        <v/>
      </c>
      <c r="EU42" s="142" t="str">
        <f t="shared" si="714"/>
        <v/>
      </c>
      <c r="EV42" s="142" t="str">
        <f t="shared" si="714"/>
        <v/>
      </c>
      <c r="EW42" s="142" t="str">
        <f t="shared" si="714"/>
        <v/>
      </c>
      <c r="EX42" s="142" t="str">
        <f t="shared" si="714"/>
        <v/>
      </c>
      <c r="EY42" s="142" t="str">
        <f t="shared" si="714"/>
        <v/>
      </c>
      <c r="EZ42" s="142" t="str">
        <f t="shared" si="715"/>
        <v/>
      </c>
      <c r="FA42" s="142" t="str">
        <f t="shared" si="715"/>
        <v/>
      </c>
      <c r="FB42" s="142" t="str">
        <f t="shared" si="715"/>
        <v/>
      </c>
      <c r="FC42" s="142" t="str">
        <f t="shared" si="715"/>
        <v/>
      </c>
      <c r="FD42" s="142" t="str">
        <f t="shared" si="715"/>
        <v/>
      </c>
      <c r="FE42" s="142" t="str">
        <f t="shared" si="715"/>
        <v/>
      </c>
      <c r="FF42" s="142" t="str">
        <f t="shared" si="715"/>
        <v/>
      </c>
      <c r="FG42" s="142" t="str">
        <f t="shared" si="715"/>
        <v/>
      </c>
      <c r="FH42" s="142" t="str">
        <f t="shared" si="715"/>
        <v/>
      </c>
      <c r="FI42" s="142" t="str">
        <f t="shared" si="715"/>
        <v/>
      </c>
      <c r="FJ42" s="142" t="str">
        <f t="shared" si="716"/>
        <v/>
      </c>
      <c r="FK42" s="142" t="str">
        <f t="shared" si="716"/>
        <v/>
      </c>
      <c r="FL42" s="142" t="str">
        <f t="shared" si="716"/>
        <v/>
      </c>
      <c r="FM42" s="142" t="str">
        <f t="shared" si="716"/>
        <v/>
      </c>
      <c r="FN42" s="142" t="str">
        <f t="shared" si="716"/>
        <v/>
      </c>
      <c r="FO42" s="142" t="str">
        <f t="shared" si="716"/>
        <v/>
      </c>
      <c r="FP42" s="142" t="str">
        <f t="shared" si="716"/>
        <v/>
      </c>
      <c r="FQ42" s="142" t="str">
        <f t="shared" si="716"/>
        <v/>
      </c>
      <c r="FR42" s="142" t="str">
        <f t="shared" si="716"/>
        <v/>
      </c>
      <c r="FS42" s="142" t="str">
        <f t="shared" si="716"/>
        <v/>
      </c>
      <c r="FT42" s="142" t="str">
        <f t="shared" si="717"/>
        <v/>
      </c>
      <c r="FU42" s="142" t="str">
        <f t="shared" si="717"/>
        <v/>
      </c>
      <c r="FV42" s="142" t="str">
        <f t="shared" si="717"/>
        <v/>
      </c>
      <c r="FW42" s="142" t="str">
        <f t="shared" si="717"/>
        <v/>
      </c>
      <c r="FX42" s="142" t="str">
        <f t="shared" si="717"/>
        <v/>
      </c>
      <c r="FY42" s="142" t="str">
        <f t="shared" si="717"/>
        <v/>
      </c>
      <c r="FZ42" s="142" t="str">
        <f t="shared" si="717"/>
        <v/>
      </c>
      <c r="GA42" s="142" t="str">
        <f t="shared" si="717"/>
        <v/>
      </c>
      <c r="GB42" s="142" t="str">
        <f t="shared" si="717"/>
        <v/>
      </c>
      <c r="GC42" s="142" t="str">
        <f t="shared" si="717"/>
        <v/>
      </c>
      <c r="GD42" s="142" t="str">
        <f t="shared" si="718"/>
        <v/>
      </c>
      <c r="GE42" s="142" t="str">
        <f t="shared" si="718"/>
        <v/>
      </c>
      <c r="GF42" s="142" t="str">
        <f t="shared" si="718"/>
        <v/>
      </c>
      <c r="GG42" s="142" t="str">
        <f t="shared" si="718"/>
        <v/>
      </c>
      <c r="GH42" s="142" t="str">
        <f t="shared" si="718"/>
        <v/>
      </c>
      <c r="GI42" s="142" t="str">
        <f t="shared" si="718"/>
        <v/>
      </c>
      <c r="GJ42" s="142" t="str">
        <f t="shared" si="718"/>
        <v/>
      </c>
      <c r="GK42" s="142" t="str">
        <f t="shared" si="718"/>
        <v/>
      </c>
      <c r="GL42" s="142" t="str">
        <f t="shared" si="718"/>
        <v/>
      </c>
      <c r="GM42" s="142" t="str">
        <f t="shared" si="718"/>
        <v/>
      </c>
      <c r="GN42" s="142" t="str">
        <f t="shared" si="719"/>
        <v/>
      </c>
      <c r="GO42" s="142" t="str">
        <f t="shared" si="719"/>
        <v/>
      </c>
      <c r="GP42" s="142" t="str">
        <f t="shared" si="719"/>
        <v/>
      </c>
      <c r="GQ42" s="142" t="str">
        <f t="shared" si="719"/>
        <v/>
      </c>
      <c r="GR42" s="142" t="str">
        <f t="shared" si="719"/>
        <v/>
      </c>
      <c r="GS42" s="142" t="str">
        <f t="shared" si="719"/>
        <v/>
      </c>
      <c r="GT42" s="142" t="str">
        <f t="shared" si="719"/>
        <v/>
      </c>
      <c r="GU42" s="142" t="str">
        <f t="shared" si="719"/>
        <v/>
      </c>
      <c r="GV42" s="142" t="str">
        <f t="shared" si="719"/>
        <v/>
      </c>
      <c r="GW42" s="142" t="str">
        <f t="shared" si="719"/>
        <v/>
      </c>
      <c r="GX42" s="142" t="str">
        <f t="shared" si="720"/>
        <v/>
      </c>
      <c r="GY42" s="142" t="str">
        <f t="shared" si="720"/>
        <v/>
      </c>
      <c r="GZ42" s="142" t="str">
        <f t="shared" si="720"/>
        <v/>
      </c>
      <c r="HA42" s="142" t="str">
        <f t="shared" si="720"/>
        <v/>
      </c>
      <c r="HB42" s="142" t="str">
        <f t="shared" si="720"/>
        <v/>
      </c>
      <c r="HC42" s="142" t="str">
        <f t="shared" si="720"/>
        <v/>
      </c>
      <c r="HD42" s="142" t="str">
        <f t="shared" si="720"/>
        <v/>
      </c>
      <c r="HE42" s="142" t="str">
        <f t="shared" si="720"/>
        <v/>
      </c>
      <c r="HF42" s="142" t="str">
        <f t="shared" si="720"/>
        <v/>
      </c>
      <c r="HG42" s="142" t="str">
        <f t="shared" si="720"/>
        <v/>
      </c>
      <c r="HH42" s="142" t="str">
        <f t="shared" si="721"/>
        <v/>
      </c>
      <c r="HI42" s="142" t="str">
        <f t="shared" si="721"/>
        <v/>
      </c>
      <c r="HJ42" s="142" t="str">
        <f t="shared" si="721"/>
        <v/>
      </c>
      <c r="HK42" s="142" t="str">
        <f t="shared" si="721"/>
        <v/>
      </c>
      <c r="HL42" s="142" t="str">
        <f t="shared" si="721"/>
        <v/>
      </c>
      <c r="HM42" s="142" t="str">
        <f t="shared" si="721"/>
        <v/>
      </c>
      <c r="HN42" s="142" t="str">
        <f t="shared" si="721"/>
        <v/>
      </c>
      <c r="HO42" s="142" t="str">
        <f t="shared" si="721"/>
        <v/>
      </c>
      <c r="HP42" s="142" t="str">
        <f t="shared" si="721"/>
        <v/>
      </c>
      <c r="HQ42" s="142" t="str">
        <f t="shared" si="721"/>
        <v/>
      </c>
      <c r="HR42" s="142" t="str">
        <f t="shared" si="722"/>
        <v/>
      </c>
      <c r="HS42" s="142" t="str">
        <f t="shared" si="722"/>
        <v/>
      </c>
      <c r="HT42" s="142" t="str">
        <f t="shared" si="722"/>
        <v/>
      </c>
      <c r="HU42" s="142" t="str">
        <f t="shared" si="722"/>
        <v/>
      </c>
      <c r="HV42" s="142" t="str">
        <f t="shared" si="722"/>
        <v/>
      </c>
      <c r="HW42" s="142" t="str">
        <f t="shared" si="722"/>
        <v/>
      </c>
      <c r="HX42" s="142" t="str">
        <f t="shared" si="722"/>
        <v/>
      </c>
      <c r="HY42" s="142" t="str">
        <f t="shared" si="722"/>
        <v/>
      </c>
      <c r="HZ42" s="142" t="str">
        <f t="shared" si="722"/>
        <v/>
      </c>
      <c r="IA42" s="142" t="str">
        <f t="shared" si="722"/>
        <v/>
      </c>
      <c r="IB42" s="142" t="str">
        <f t="shared" si="723"/>
        <v/>
      </c>
      <c r="IC42" s="142" t="str">
        <f t="shared" si="723"/>
        <v/>
      </c>
      <c r="ID42" s="142" t="str">
        <f t="shared" si="723"/>
        <v/>
      </c>
      <c r="IE42" s="142" t="str">
        <f t="shared" si="723"/>
        <v/>
      </c>
      <c r="IF42" s="142" t="str">
        <f t="shared" si="723"/>
        <v/>
      </c>
      <c r="IG42" s="142" t="str">
        <f t="shared" si="723"/>
        <v/>
      </c>
      <c r="IH42" s="142" t="str">
        <f t="shared" si="723"/>
        <v/>
      </c>
      <c r="II42" s="142" t="str">
        <f t="shared" si="723"/>
        <v/>
      </c>
      <c r="IJ42" s="142" t="str">
        <f t="shared" si="723"/>
        <v/>
      </c>
      <c r="IK42" s="142" t="str">
        <f t="shared" si="723"/>
        <v/>
      </c>
      <c r="IL42" s="142" t="str">
        <f t="shared" si="724"/>
        <v/>
      </c>
      <c r="IM42" s="142" t="str">
        <f t="shared" si="724"/>
        <v/>
      </c>
      <c r="IN42" s="142" t="str">
        <f t="shared" si="724"/>
        <v/>
      </c>
      <c r="IO42" s="142" t="str">
        <f t="shared" si="724"/>
        <v/>
      </c>
      <c r="IP42" s="142" t="str">
        <f t="shared" si="724"/>
        <v/>
      </c>
      <c r="IQ42" s="142" t="str">
        <f t="shared" si="724"/>
        <v/>
      </c>
      <c r="IR42" s="142" t="str">
        <f t="shared" si="724"/>
        <v/>
      </c>
      <c r="IS42" s="142" t="str">
        <f t="shared" si="724"/>
        <v/>
      </c>
      <c r="IT42" s="142" t="str">
        <f t="shared" si="724"/>
        <v/>
      </c>
      <c r="IU42" s="142" t="str">
        <f t="shared" si="724"/>
        <v/>
      </c>
      <c r="IV42" s="142" t="str">
        <f t="shared" si="725"/>
        <v/>
      </c>
      <c r="IW42" s="142" t="str">
        <f t="shared" si="725"/>
        <v/>
      </c>
      <c r="IX42" s="142" t="str">
        <f t="shared" si="725"/>
        <v/>
      </c>
      <c r="IY42" s="142" t="str">
        <f t="shared" si="725"/>
        <v/>
      </c>
      <c r="IZ42" s="142" t="str">
        <f t="shared" si="725"/>
        <v/>
      </c>
      <c r="JA42" s="142" t="str">
        <f t="shared" si="725"/>
        <v/>
      </c>
      <c r="JB42" s="142" t="str">
        <f t="shared" si="725"/>
        <v/>
      </c>
      <c r="JC42" s="142" t="str">
        <f t="shared" si="725"/>
        <v/>
      </c>
      <c r="JD42" s="142" t="str">
        <f t="shared" si="725"/>
        <v/>
      </c>
      <c r="JE42" s="142" t="str">
        <f t="shared" si="725"/>
        <v/>
      </c>
      <c r="JF42" s="142" t="str">
        <f t="shared" si="726"/>
        <v/>
      </c>
      <c r="JG42" s="142" t="str">
        <f t="shared" si="726"/>
        <v/>
      </c>
      <c r="JH42" s="142" t="str">
        <f t="shared" si="726"/>
        <v/>
      </c>
      <c r="JI42" s="142" t="str">
        <f t="shared" si="726"/>
        <v/>
      </c>
      <c r="JJ42" s="142" t="str">
        <f t="shared" si="726"/>
        <v/>
      </c>
      <c r="JK42" s="142" t="str">
        <f t="shared" si="726"/>
        <v/>
      </c>
      <c r="JL42" s="142" t="str">
        <f t="shared" si="726"/>
        <v/>
      </c>
      <c r="JM42" s="142" t="str">
        <f t="shared" si="726"/>
        <v/>
      </c>
      <c r="JN42" s="142" t="str">
        <f t="shared" si="726"/>
        <v/>
      </c>
      <c r="JO42" s="142" t="str">
        <f t="shared" si="726"/>
        <v/>
      </c>
      <c r="JP42" s="142" t="str">
        <f t="shared" si="727"/>
        <v/>
      </c>
      <c r="JQ42" s="142" t="str">
        <f t="shared" si="727"/>
        <v/>
      </c>
      <c r="JR42" s="142" t="str">
        <f t="shared" si="727"/>
        <v/>
      </c>
      <c r="JS42" s="142" t="str">
        <f t="shared" si="727"/>
        <v/>
      </c>
      <c r="JT42" s="142" t="str">
        <f t="shared" si="727"/>
        <v/>
      </c>
      <c r="JU42" s="142" t="str">
        <f t="shared" si="727"/>
        <v/>
      </c>
      <c r="JV42" s="142" t="str">
        <f t="shared" si="727"/>
        <v/>
      </c>
      <c r="JW42" s="142" t="str">
        <f t="shared" si="727"/>
        <v/>
      </c>
      <c r="JX42" s="142" t="str">
        <f t="shared" si="727"/>
        <v/>
      </c>
      <c r="JY42" s="142" t="str">
        <f t="shared" si="727"/>
        <v/>
      </c>
      <c r="JZ42" s="142" t="str">
        <f t="shared" si="728"/>
        <v/>
      </c>
      <c r="KA42" s="142" t="str">
        <f t="shared" si="728"/>
        <v/>
      </c>
      <c r="KB42" s="142" t="str">
        <f t="shared" si="728"/>
        <v/>
      </c>
      <c r="KC42" s="142" t="str">
        <f t="shared" si="728"/>
        <v/>
      </c>
      <c r="KD42" s="142" t="str">
        <f t="shared" si="728"/>
        <v/>
      </c>
      <c r="KE42" s="142" t="str">
        <f t="shared" si="728"/>
        <v/>
      </c>
      <c r="KF42" s="142" t="str">
        <f t="shared" si="728"/>
        <v/>
      </c>
      <c r="KG42" s="142" t="str">
        <f t="shared" si="728"/>
        <v/>
      </c>
      <c r="KH42" s="142" t="str">
        <f t="shared" si="728"/>
        <v/>
      </c>
      <c r="KI42" s="142" t="str">
        <f t="shared" si="728"/>
        <v/>
      </c>
      <c r="KO42" s="115">
        <f t="shared" si="745"/>
        <v>7</v>
      </c>
      <c r="KP42" s="140" t="str">
        <f t="shared" si="742"/>
        <v/>
      </c>
      <c r="KQ42" s="140" t="str">
        <f t="shared" si="729"/>
        <v/>
      </c>
      <c r="KR42" s="140" t="str">
        <f t="shared" si="729"/>
        <v/>
      </c>
      <c r="KS42" s="140" t="str">
        <f t="shared" si="729"/>
        <v/>
      </c>
      <c r="KT42" s="140" t="str">
        <f t="shared" si="729"/>
        <v/>
      </c>
      <c r="KU42" s="140" t="str">
        <f t="shared" si="729"/>
        <v/>
      </c>
      <c r="KV42" s="140" t="str">
        <f t="shared" si="729"/>
        <v/>
      </c>
      <c r="KW42" s="140" t="str">
        <f t="shared" si="729"/>
        <v/>
      </c>
      <c r="KX42" s="140" t="str">
        <f t="shared" si="729"/>
        <v/>
      </c>
      <c r="KY42" s="140" t="str">
        <f t="shared" si="729"/>
        <v/>
      </c>
      <c r="KZ42" s="140" t="str">
        <f t="shared" si="729"/>
        <v/>
      </c>
      <c r="LA42" s="140" t="str">
        <f t="shared" si="729"/>
        <v/>
      </c>
      <c r="LB42" s="140" t="str">
        <f t="shared" si="729"/>
        <v/>
      </c>
      <c r="LC42" s="140" t="str">
        <f t="shared" si="729"/>
        <v/>
      </c>
      <c r="LD42" s="140" t="str">
        <f t="shared" si="729"/>
        <v/>
      </c>
      <c r="LE42" s="140" t="str">
        <f t="shared" si="729"/>
        <v/>
      </c>
      <c r="LF42" s="140" t="str">
        <f t="shared" si="729"/>
        <v/>
      </c>
      <c r="LG42" s="140" t="str">
        <f t="shared" si="730"/>
        <v/>
      </c>
      <c r="LH42" s="140" t="str">
        <f t="shared" si="730"/>
        <v/>
      </c>
      <c r="LI42" s="140" t="str">
        <f t="shared" si="730"/>
        <v/>
      </c>
      <c r="LJ42" s="140" t="str">
        <f t="shared" si="730"/>
        <v/>
      </c>
      <c r="LK42" s="140" t="str">
        <f t="shared" si="730"/>
        <v/>
      </c>
      <c r="LL42" s="140" t="str">
        <f t="shared" si="730"/>
        <v/>
      </c>
      <c r="LM42" s="140" t="str">
        <f t="shared" si="730"/>
        <v/>
      </c>
      <c r="LN42" s="140" t="str">
        <f t="shared" si="730"/>
        <v/>
      </c>
      <c r="LO42" s="140" t="str">
        <f t="shared" si="730"/>
        <v/>
      </c>
      <c r="LP42" s="140" t="str">
        <f t="shared" si="730"/>
        <v/>
      </c>
      <c r="LQ42" s="140" t="str">
        <f t="shared" si="730"/>
        <v/>
      </c>
      <c r="LR42" s="140" t="str">
        <f t="shared" si="730"/>
        <v/>
      </c>
      <c r="LS42" s="140" t="str">
        <f t="shared" si="730"/>
        <v/>
      </c>
      <c r="LT42" s="140" t="str">
        <f t="shared" si="730"/>
        <v/>
      </c>
      <c r="LU42" s="140" t="str">
        <f t="shared" si="730"/>
        <v/>
      </c>
      <c r="LV42" s="140" t="str">
        <f t="shared" si="730"/>
        <v/>
      </c>
      <c r="LW42" s="140" t="str">
        <f t="shared" si="731"/>
        <v/>
      </c>
      <c r="LX42" s="140" t="str">
        <f t="shared" si="731"/>
        <v/>
      </c>
      <c r="LY42" s="140" t="str">
        <f t="shared" si="731"/>
        <v/>
      </c>
      <c r="LZ42" s="140" t="str">
        <f t="shared" si="731"/>
        <v/>
      </c>
      <c r="MA42" s="140" t="str">
        <f t="shared" si="731"/>
        <v/>
      </c>
      <c r="MB42" s="140" t="str">
        <f t="shared" si="731"/>
        <v/>
      </c>
      <c r="MC42" s="140" t="str">
        <f t="shared" si="731"/>
        <v/>
      </c>
      <c r="MD42" s="140" t="str">
        <f t="shared" si="731"/>
        <v/>
      </c>
      <c r="ME42" s="140" t="str">
        <f t="shared" si="731"/>
        <v/>
      </c>
      <c r="MF42" s="140" t="str">
        <f t="shared" si="731"/>
        <v/>
      </c>
      <c r="MG42" s="140" t="str">
        <f t="shared" si="731"/>
        <v/>
      </c>
      <c r="MH42" s="140" t="str">
        <f t="shared" si="731"/>
        <v/>
      </c>
      <c r="MI42" s="140" t="str">
        <f t="shared" si="731"/>
        <v/>
      </c>
      <c r="MJ42" s="140" t="str">
        <f t="shared" si="731"/>
        <v/>
      </c>
      <c r="MK42" s="140" t="str">
        <f t="shared" si="731"/>
        <v/>
      </c>
      <c r="ML42" s="140" t="str">
        <f t="shared" si="731"/>
        <v/>
      </c>
      <c r="MM42" s="140" t="str">
        <f t="shared" si="732"/>
        <v/>
      </c>
      <c r="MN42" s="140" t="str">
        <f t="shared" si="732"/>
        <v/>
      </c>
      <c r="MO42" s="140" t="str">
        <f t="shared" si="732"/>
        <v/>
      </c>
      <c r="MP42" s="140" t="str">
        <f t="shared" si="732"/>
        <v/>
      </c>
      <c r="MQ42" s="140" t="str">
        <f t="shared" si="732"/>
        <v/>
      </c>
      <c r="MR42" s="140" t="str">
        <f t="shared" si="732"/>
        <v/>
      </c>
      <c r="MS42" s="140" t="str">
        <f t="shared" si="732"/>
        <v/>
      </c>
      <c r="MT42" s="140" t="str">
        <f t="shared" si="732"/>
        <v/>
      </c>
      <c r="MU42" s="140" t="str">
        <f t="shared" si="732"/>
        <v/>
      </c>
      <c r="MV42" s="140" t="str">
        <f t="shared" si="732"/>
        <v/>
      </c>
      <c r="MW42" s="140" t="str">
        <f t="shared" si="732"/>
        <v/>
      </c>
      <c r="MX42" s="140" t="str">
        <f t="shared" si="732"/>
        <v/>
      </c>
      <c r="MY42" s="140" t="str">
        <f t="shared" si="732"/>
        <v/>
      </c>
      <c r="MZ42" s="140" t="str">
        <f t="shared" si="732"/>
        <v/>
      </c>
      <c r="NA42" s="140" t="str">
        <f t="shared" si="732"/>
        <v/>
      </c>
      <c r="NB42" s="140" t="str">
        <f t="shared" si="732"/>
        <v/>
      </c>
      <c r="NC42" s="140" t="str">
        <f t="shared" si="733"/>
        <v/>
      </c>
      <c r="ND42" s="140" t="str">
        <f t="shared" si="733"/>
        <v/>
      </c>
      <c r="NE42" s="140" t="str">
        <f t="shared" si="733"/>
        <v/>
      </c>
      <c r="NF42" s="140" t="str">
        <f t="shared" si="733"/>
        <v/>
      </c>
      <c r="NG42" s="140" t="str">
        <f t="shared" si="733"/>
        <v/>
      </c>
      <c r="NH42" s="140" t="str">
        <f t="shared" si="733"/>
        <v/>
      </c>
      <c r="NI42" s="140" t="str">
        <f t="shared" si="733"/>
        <v/>
      </c>
      <c r="NJ42" s="140" t="str">
        <f t="shared" si="733"/>
        <v/>
      </c>
      <c r="NK42" s="140" t="str">
        <f t="shared" si="733"/>
        <v/>
      </c>
      <c r="NL42" s="140" t="str">
        <f t="shared" si="733"/>
        <v/>
      </c>
      <c r="NM42" s="140" t="str">
        <f t="shared" si="733"/>
        <v/>
      </c>
      <c r="NN42" s="140" t="str">
        <f t="shared" si="733"/>
        <v/>
      </c>
      <c r="NO42" s="140" t="str">
        <f t="shared" si="733"/>
        <v/>
      </c>
      <c r="NP42" s="140" t="str">
        <f t="shared" si="733"/>
        <v/>
      </c>
      <c r="NQ42" s="140" t="str">
        <f t="shared" si="733"/>
        <v/>
      </c>
      <c r="NR42" s="140" t="str">
        <f t="shared" si="733"/>
        <v/>
      </c>
      <c r="NS42" s="140" t="str">
        <f t="shared" si="734"/>
        <v/>
      </c>
      <c r="NT42" s="140" t="str">
        <f t="shared" si="734"/>
        <v/>
      </c>
      <c r="NU42" s="140" t="str">
        <f t="shared" si="734"/>
        <v/>
      </c>
      <c r="NV42" s="140" t="str">
        <f t="shared" si="734"/>
        <v/>
      </c>
      <c r="NW42" s="140" t="str">
        <f t="shared" si="734"/>
        <v/>
      </c>
      <c r="NX42" s="140" t="str">
        <f t="shared" si="734"/>
        <v/>
      </c>
      <c r="NY42" s="140" t="str">
        <f t="shared" si="734"/>
        <v/>
      </c>
      <c r="NZ42" s="140" t="str">
        <f t="shared" si="734"/>
        <v/>
      </c>
      <c r="OA42" s="140" t="str">
        <f t="shared" si="734"/>
        <v/>
      </c>
      <c r="OB42" s="140" t="str">
        <f t="shared" si="734"/>
        <v/>
      </c>
      <c r="OC42" s="140" t="str">
        <f t="shared" si="734"/>
        <v/>
      </c>
      <c r="OD42" s="140" t="str">
        <f t="shared" si="734"/>
        <v/>
      </c>
      <c r="OE42" s="140" t="str">
        <f t="shared" si="734"/>
        <v/>
      </c>
      <c r="OF42" s="140" t="str">
        <f t="shared" si="734"/>
        <v/>
      </c>
      <c r="OG42" s="140" t="str">
        <f t="shared" si="734"/>
        <v/>
      </c>
      <c r="OH42" s="140" t="str">
        <f t="shared" si="734"/>
        <v/>
      </c>
      <c r="OI42" s="140" t="str">
        <f t="shared" si="735"/>
        <v/>
      </c>
      <c r="OJ42" s="140" t="str">
        <f t="shared" si="735"/>
        <v/>
      </c>
      <c r="OK42" s="140" t="str">
        <f t="shared" si="735"/>
        <v/>
      </c>
      <c r="OL42" s="140" t="str">
        <f t="shared" si="735"/>
        <v/>
      </c>
      <c r="OM42" s="140" t="str">
        <f t="shared" si="735"/>
        <v/>
      </c>
      <c r="ON42" s="140" t="str">
        <f t="shared" si="735"/>
        <v/>
      </c>
      <c r="OO42" s="140" t="str">
        <f t="shared" si="735"/>
        <v/>
      </c>
      <c r="OP42" s="140" t="str">
        <f t="shared" si="735"/>
        <v/>
      </c>
      <c r="OQ42" s="140" t="str">
        <f t="shared" si="735"/>
        <v/>
      </c>
      <c r="OR42" s="140" t="str">
        <f t="shared" si="735"/>
        <v/>
      </c>
      <c r="OS42" s="140" t="str">
        <f t="shared" si="735"/>
        <v/>
      </c>
      <c r="OT42" s="140" t="str">
        <f t="shared" si="735"/>
        <v/>
      </c>
      <c r="OU42" s="140" t="str">
        <f t="shared" si="735"/>
        <v/>
      </c>
      <c r="OV42" s="140" t="str">
        <f t="shared" si="735"/>
        <v/>
      </c>
      <c r="OW42" s="140" t="str">
        <f t="shared" si="735"/>
        <v/>
      </c>
      <c r="OX42" s="140" t="str">
        <f t="shared" si="735"/>
        <v/>
      </c>
      <c r="OY42" s="140" t="str">
        <f t="shared" si="736"/>
        <v/>
      </c>
      <c r="OZ42" s="140" t="str">
        <f t="shared" si="736"/>
        <v/>
      </c>
      <c r="PA42" s="140" t="str">
        <f t="shared" si="736"/>
        <v/>
      </c>
      <c r="PB42" s="140" t="str">
        <f t="shared" si="736"/>
        <v/>
      </c>
      <c r="PC42" s="140" t="str">
        <f t="shared" si="736"/>
        <v/>
      </c>
      <c r="PD42" s="140" t="str">
        <f t="shared" si="736"/>
        <v/>
      </c>
      <c r="PE42" s="140" t="str">
        <f t="shared" si="736"/>
        <v/>
      </c>
      <c r="PF42" s="140" t="str">
        <f t="shared" si="736"/>
        <v/>
      </c>
      <c r="PG42" s="140" t="str">
        <f t="shared" si="736"/>
        <v/>
      </c>
      <c r="PH42" s="140" t="str">
        <f t="shared" si="736"/>
        <v/>
      </c>
      <c r="PI42" s="140" t="str">
        <f t="shared" si="736"/>
        <v/>
      </c>
      <c r="PJ42" s="140" t="str">
        <f t="shared" si="736"/>
        <v/>
      </c>
      <c r="PK42" s="140" t="str">
        <f t="shared" si="736"/>
        <v/>
      </c>
      <c r="PL42" s="140" t="str">
        <f t="shared" si="736"/>
        <v/>
      </c>
      <c r="PM42" s="140" t="str">
        <f t="shared" si="736"/>
        <v/>
      </c>
      <c r="PN42" s="140" t="str">
        <f t="shared" si="736"/>
        <v/>
      </c>
      <c r="PO42" s="140" t="str">
        <f t="shared" si="737"/>
        <v/>
      </c>
      <c r="PP42" s="140" t="str">
        <f t="shared" si="737"/>
        <v/>
      </c>
      <c r="PQ42" s="140" t="str">
        <f t="shared" si="737"/>
        <v/>
      </c>
      <c r="PR42" s="140" t="str">
        <f t="shared" si="737"/>
        <v/>
      </c>
      <c r="PS42" s="140" t="str">
        <f t="shared" si="737"/>
        <v/>
      </c>
      <c r="PT42" s="140" t="str">
        <f t="shared" si="737"/>
        <v/>
      </c>
      <c r="PU42" s="140" t="str">
        <f t="shared" si="737"/>
        <v/>
      </c>
      <c r="PV42" s="140" t="str">
        <f t="shared" si="737"/>
        <v/>
      </c>
      <c r="PW42" s="140" t="str">
        <f t="shared" si="737"/>
        <v/>
      </c>
      <c r="PX42" s="140" t="str">
        <f t="shared" si="737"/>
        <v/>
      </c>
      <c r="PY42" s="140" t="str">
        <f t="shared" si="737"/>
        <v/>
      </c>
      <c r="PZ42" s="140" t="str">
        <f t="shared" si="737"/>
        <v/>
      </c>
      <c r="QA42" s="140" t="str">
        <f t="shared" si="737"/>
        <v/>
      </c>
      <c r="QB42" s="140" t="str">
        <f t="shared" si="737"/>
        <v/>
      </c>
      <c r="QC42" s="140" t="str">
        <f t="shared" si="737"/>
        <v/>
      </c>
      <c r="QD42" s="140" t="str">
        <f t="shared" si="737"/>
        <v/>
      </c>
      <c r="QE42" s="140" t="str">
        <f t="shared" si="738"/>
        <v/>
      </c>
      <c r="QF42" s="140" t="str">
        <f t="shared" si="738"/>
        <v/>
      </c>
      <c r="QG42" s="140" t="str">
        <f t="shared" si="738"/>
        <v/>
      </c>
      <c r="QH42" s="140" t="str">
        <f t="shared" si="738"/>
        <v/>
      </c>
      <c r="QI42" s="140" t="str">
        <f t="shared" si="738"/>
        <v/>
      </c>
      <c r="QJ42" s="140" t="str">
        <f t="shared" si="738"/>
        <v/>
      </c>
      <c r="QK42" s="140" t="str">
        <f t="shared" si="738"/>
        <v/>
      </c>
      <c r="QL42" s="140" t="str">
        <f t="shared" si="738"/>
        <v/>
      </c>
      <c r="QM42" s="140" t="str">
        <f t="shared" si="738"/>
        <v/>
      </c>
      <c r="QN42" s="140" t="str">
        <f t="shared" si="738"/>
        <v/>
      </c>
      <c r="QO42" s="140" t="str">
        <f t="shared" si="738"/>
        <v/>
      </c>
      <c r="QP42" s="140" t="str">
        <f t="shared" si="738"/>
        <v/>
      </c>
      <c r="QQ42" s="140" t="str">
        <f t="shared" si="738"/>
        <v/>
      </c>
      <c r="QR42" s="140" t="str">
        <f t="shared" si="738"/>
        <v/>
      </c>
      <c r="QS42" s="140" t="str">
        <f t="shared" si="738"/>
        <v/>
      </c>
      <c r="QT42" s="140" t="str">
        <f t="shared" si="738"/>
        <v/>
      </c>
      <c r="QU42" s="140" t="str">
        <f t="shared" si="739"/>
        <v/>
      </c>
      <c r="QV42" s="140" t="str">
        <f t="shared" si="739"/>
        <v/>
      </c>
      <c r="QW42" s="140" t="str">
        <f t="shared" si="739"/>
        <v/>
      </c>
      <c r="QX42" s="140" t="str">
        <f t="shared" si="739"/>
        <v/>
      </c>
      <c r="QY42" s="140" t="str">
        <f t="shared" si="739"/>
        <v/>
      </c>
      <c r="QZ42" s="140" t="str">
        <f t="shared" si="739"/>
        <v/>
      </c>
      <c r="RA42" s="140" t="str">
        <f t="shared" si="739"/>
        <v/>
      </c>
      <c r="RB42" s="140" t="str">
        <f t="shared" si="739"/>
        <v/>
      </c>
      <c r="RC42" s="140" t="str">
        <f t="shared" si="739"/>
        <v/>
      </c>
      <c r="RD42" s="140" t="str">
        <f t="shared" si="739"/>
        <v/>
      </c>
      <c r="RE42" s="140" t="str">
        <f t="shared" si="739"/>
        <v/>
      </c>
      <c r="RF42" s="140" t="str">
        <f t="shared" si="739"/>
        <v/>
      </c>
      <c r="RG42" s="140" t="str">
        <f t="shared" si="739"/>
        <v/>
      </c>
      <c r="RH42" s="140" t="str">
        <f t="shared" si="739"/>
        <v/>
      </c>
      <c r="RI42" s="140" t="str">
        <f t="shared" si="739"/>
        <v/>
      </c>
      <c r="RJ42" s="140" t="str">
        <f t="shared" si="739"/>
        <v/>
      </c>
      <c r="RK42" s="140" t="str">
        <f t="shared" si="740"/>
        <v/>
      </c>
      <c r="RL42" s="140" t="str">
        <f t="shared" si="740"/>
        <v/>
      </c>
      <c r="RM42" s="140" t="str">
        <f t="shared" si="740"/>
        <v/>
      </c>
      <c r="RN42" s="140" t="str">
        <f t="shared" si="740"/>
        <v/>
      </c>
      <c r="RO42" s="140" t="str">
        <f t="shared" si="740"/>
        <v/>
      </c>
      <c r="RP42" s="140" t="str">
        <f t="shared" si="740"/>
        <v/>
      </c>
      <c r="RQ42" s="140" t="str">
        <f t="shared" si="740"/>
        <v/>
      </c>
      <c r="RR42" s="140" t="str">
        <f t="shared" si="740"/>
        <v/>
      </c>
      <c r="RS42" s="140" t="str">
        <f t="shared" si="740"/>
        <v/>
      </c>
      <c r="RT42" s="140" t="str">
        <f t="shared" si="740"/>
        <v/>
      </c>
      <c r="RU42" s="140" t="str">
        <f t="shared" si="740"/>
        <v/>
      </c>
      <c r="RV42" s="140" t="str">
        <f t="shared" si="740"/>
        <v/>
      </c>
      <c r="RW42" s="140" t="str">
        <f t="shared" si="740"/>
        <v/>
      </c>
    </row>
    <row r="43" spans="1:491" x14ac:dyDescent="0.25">
      <c r="B43" s="6"/>
      <c r="C43" s="6"/>
      <c r="D43" s="35"/>
      <c r="E43" s="28"/>
      <c r="F43" s="28"/>
      <c r="G43" s="28"/>
      <c r="H43" s="28"/>
      <c r="I43" s="28"/>
      <c r="J43" s="28"/>
      <c r="K43" s="28"/>
      <c r="L43" s="28"/>
      <c r="M43" s="28"/>
      <c r="N43" s="36"/>
      <c r="O43" s="28"/>
      <c r="P43" s="6"/>
      <c r="Q43" s="6"/>
      <c r="R43" s="6"/>
      <c r="S43" s="6"/>
      <c r="T43" s="6"/>
      <c r="U43" s="6"/>
      <c r="BF43" s="115">
        <v>14</v>
      </c>
      <c r="BG43" s="152" t="str">
        <f t="shared" ref="BG43:BZ43" si="750">INDEX(input,BG$4,$BF18)</f>
        <v/>
      </c>
      <c r="BH43" s="153" t="str">
        <f t="shared" si="750"/>
        <v/>
      </c>
      <c r="BI43" s="153" t="str">
        <f t="shared" si="750"/>
        <v/>
      </c>
      <c r="BJ43" s="153" t="str">
        <f t="shared" si="750"/>
        <v/>
      </c>
      <c r="BK43" s="153" t="str">
        <f t="shared" si="750"/>
        <v/>
      </c>
      <c r="BL43" s="153" t="str">
        <f t="shared" si="750"/>
        <v/>
      </c>
      <c r="BM43" s="153" t="str">
        <f t="shared" si="750"/>
        <v/>
      </c>
      <c r="BN43" s="153" t="str">
        <f t="shared" si="750"/>
        <v/>
      </c>
      <c r="BO43" s="153" t="str">
        <f t="shared" si="750"/>
        <v/>
      </c>
      <c r="BP43" s="153" t="str">
        <f t="shared" si="750"/>
        <v/>
      </c>
      <c r="BQ43" s="153" t="str">
        <f t="shared" si="750"/>
        <v/>
      </c>
      <c r="BR43" s="153" t="str">
        <f t="shared" si="750"/>
        <v/>
      </c>
      <c r="BS43" s="153" t="str">
        <f t="shared" si="750"/>
        <v/>
      </c>
      <c r="BT43" s="153" t="str">
        <f t="shared" si="750"/>
        <v/>
      </c>
      <c r="BU43" s="153" t="str">
        <f t="shared" si="750"/>
        <v/>
      </c>
      <c r="BV43" s="153" t="str">
        <f t="shared" si="750"/>
        <v/>
      </c>
      <c r="BW43" s="153" t="str">
        <f t="shared" si="750"/>
        <v/>
      </c>
      <c r="BX43" s="153" t="str">
        <f t="shared" si="750"/>
        <v/>
      </c>
      <c r="BY43" s="153" t="str">
        <f t="shared" si="750"/>
        <v/>
      </c>
      <c r="BZ43" s="154" t="str">
        <f t="shared" si="750"/>
        <v/>
      </c>
      <c r="CB43" s="115">
        <v>14</v>
      </c>
      <c r="CC43" s="132" t="str">
        <f t="shared" si="689"/>
        <v/>
      </c>
      <c r="CD43" s="133" t="str">
        <f t="shared" si="666"/>
        <v/>
      </c>
      <c r="CE43" s="133" t="str">
        <f t="shared" si="667"/>
        <v/>
      </c>
      <c r="CF43" s="133" t="str">
        <f t="shared" si="668"/>
        <v/>
      </c>
      <c r="CG43" s="133" t="str">
        <f t="shared" si="669"/>
        <v/>
      </c>
      <c r="CH43" s="133" t="str">
        <f t="shared" si="670"/>
        <v/>
      </c>
      <c r="CI43" s="133" t="str">
        <f t="shared" si="671"/>
        <v/>
      </c>
      <c r="CJ43" s="133" t="str">
        <f t="shared" si="672"/>
        <v/>
      </c>
      <c r="CK43" s="133" t="str">
        <f t="shared" si="673"/>
        <v/>
      </c>
      <c r="CL43" s="133" t="str">
        <f t="shared" si="674"/>
        <v/>
      </c>
      <c r="CM43" s="133" t="str">
        <f t="shared" si="675"/>
        <v/>
      </c>
      <c r="CN43" s="133" t="str">
        <f t="shared" si="676"/>
        <v/>
      </c>
      <c r="CO43" s="133" t="str">
        <f t="shared" si="677"/>
        <v/>
      </c>
      <c r="CP43" s="133" t="str">
        <f t="shared" si="678"/>
        <v/>
      </c>
      <c r="CQ43" s="133" t="str">
        <f t="shared" si="679"/>
        <v/>
      </c>
      <c r="CR43" s="133" t="str">
        <f t="shared" si="680"/>
        <v/>
      </c>
      <c r="CS43" s="133" t="str">
        <f t="shared" si="681"/>
        <v/>
      </c>
      <c r="CT43" s="133" t="str">
        <f t="shared" si="682"/>
        <v/>
      </c>
      <c r="CU43" s="133" t="str">
        <f t="shared" si="683"/>
        <v/>
      </c>
      <c r="CV43" s="134" t="str">
        <f t="shared" si="684"/>
        <v/>
      </c>
      <c r="DA43" s="115">
        <f t="shared" si="744"/>
        <v>9</v>
      </c>
      <c r="DB43" s="142" t="str">
        <f t="shared" si="710"/>
        <v/>
      </c>
      <c r="DC43" s="142" t="str">
        <f t="shared" si="710"/>
        <v/>
      </c>
      <c r="DD43" s="142" t="str">
        <f t="shared" si="710"/>
        <v/>
      </c>
      <c r="DE43" s="142" t="str">
        <f t="shared" si="710"/>
        <v/>
      </c>
      <c r="DF43" s="142" t="str">
        <f t="shared" si="710"/>
        <v/>
      </c>
      <c r="DG43" s="142" t="str">
        <f t="shared" si="710"/>
        <v/>
      </c>
      <c r="DH43" s="142" t="str">
        <f t="shared" si="710"/>
        <v/>
      </c>
      <c r="DI43" s="142" t="str">
        <f t="shared" si="710"/>
        <v/>
      </c>
      <c r="DJ43" s="142" t="str">
        <f t="shared" si="710"/>
        <v/>
      </c>
      <c r="DK43" s="142" t="str">
        <f t="shared" si="710"/>
        <v/>
      </c>
      <c r="DL43" s="142" t="str">
        <f t="shared" si="711"/>
        <v/>
      </c>
      <c r="DM43" s="142" t="str">
        <f t="shared" si="711"/>
        <v/>
      </c>
      <c r="DN43" s="142" t="str">
        <f t="shared" si="711"/>
        <v/>
      </c>
      <c r="DO43" s="142" t="str">
        <f t="shared" si="711"/>
        <v/>
      </c>
      <c r="DP43" s="142" t="str">
        <f t="shared" si="711"/>
        <v/>
      </c>
      <c r="DQ43" s="142" t="str">
        <f t="shared" si="711"/>
        <v/>
      </c>
      <c r="DR43" s="142" t="str">
        <f t="shared" si="711"/>
        <v/>
      </c>
      <c r="DS43" s="142" t="str">
        <f t="shared" si="711"/>
        <v/>
      </c>
      <c r="DT43" s="142" t="str">
        <f t="shared" si="711"/>
        <v/>
      </c>
      <c r="DU43" s="142" t="str">
        <f t="shared" si="711"/>
        <v/>
      </c>
      <c r="DV43" s="142" t="str">
        <f t="shared" si="712"/>
        <v/>
      </c>
      <c r="DW43" s="142" t="str">
        <f t="shared" si="712"/>
        <v/>
      </c>
      <c r="DX43" s="142" t="str">
        <f t="shared" si="712"/>
        <v/>
      </c>
      <c r="DY43" s="142" t="str">
        <f t="shared" si="712"/>
        <v/>
      </c>
      <c r="DZ43" s="142" t="str">
        <f t="shared" si="712"/>
        <v/>
      </c>
      <c r="EA43" s="142" t="str">
        <f t="shared" si="712"/>
        <v/>
      </c>
      <c r="EB43" s="142" t="str">
        <f t="shared" si="712"/>
        <v/>
      </c>
      <c r="EC43" s="142" t="str">
        <f t="shared" si="712"/>
        <v/>
      </c>
      <c r="ED43" s="142" t="str">
        <f t="shared" si="712"/>
        <v/>
      </c>
      <c r="EE43" s="142" t="str">
        <f t="shared" si="712"/>
        <v/>
      </c>
      <c r="EF43" s="142" t="str">
        <f t="shared" si="713"/>
        <v/>
      </c>
      <c r="EG43" s="142" t="str">
        <f t="shared" si="713"/>
        <v/>
      </c>
      <c r="EH43" s="142" t="str">
        <f t="shared" si="713"/>
        <v/>
      </c>
      <c r="EI43" s="142" t="str">
        <f t="shared" si="713"/>
        <v/>
      </c>
      <c r="EJ43" s="142" t="str">
        <f t="shared" si="713"/>
        <v/>
      </c>
      <c r="EK43" s="142" t="str">
        <f t="shared" si="713"/>
        <v/>
      </c>
      <c r="EL43" s="142" t="str">
        <f t="shared" si="713"/>
        <v/>
      </c>
      <c r="EM43" s="142" t="str">
        <f t="shared" si="713"/>
        <v/>
      </c>
      <c r="EN43" s="142" t="str">
        <f t="shared" si="713"/>
        <v/>
      </c>
      <c r="EO43" s="142" t="str">
        <f t="shared" si="713"/>
        <v/>
      </c>
      <c r="EP43" s="142" t="str">
        <f t="shared" si="714"/>
        <v/>
      </c>
      <c r="EQ43" s="142" t="str">
        <f t="shared" si="714"/>
        <v/>
      </c>
      <c r="ER43" s="142" t="str">
        <f t="shared" si="714"/>
        <v/>
      </c>
      <c r="ES43" s="142" t="str">
        <f t="shared" si="714"/>
        <v/>
      </c>
      <c r="ET43" s="142" t="str">
        <f t="shared" si="714"/>
        <v/>
      </c>
      <c r="EU43" s="142" t="str">
        <f t="shared" si="714"/>
        <v/>
      </c>
      <c r="EV43" s="142" t="str">
        <f t="shared" si="714"/>
        <v/>
      </c>
      <c r="EW43" s="142" t="str">
        <f t="shared" si="714"/>
        <v/>
      </c>
      <c r="EX43" s="142" t="str">
        <f t="shared" si="714"/>
        <v/>
      </c>
      <c r="EY43" s="142" t="str">
        <f t="shared" si="714"/>
        <v/>
      </c>
      <c r="EZ43" s="142" t="str">
        <f t="shared" si="715"/>
        <v/>
      </c>
      <c r="FA43" s="142" t="str">
        <f t="shared" si="715"/>
        <v/>
      </c>
      <c r="FB43" s="142" t="str">
        <f t="shared" si="715"/>
        <v/>
      </c>
      <c r="FC43" s="142" t="str">
        <f t="shared" si="715"/>
        <v/>
      </c>
      <c r="FD43" s="142" t="str">
        <f t="shared" si="715"/>
        <v/>
      </c>
      <c r="FE43" s="142" t="str">
        <f t="shared" si="715"/>
        <v/>
      </c>
      <c r="FF43" s="142" t="str">
        <f t="shared" si="715"/>
        <v/>
      </c>
      <c r="FG43" s="142" t="str">
        <f t="shared" si="715"/>
        <v/>
      </c>
      <c r="FH43" s="142" t="str">
        <f t="shared" si="715"/>
        <v/>
      </c>
      <c r="FI43" s="142" t="str">
        <f t="shared" si="715"/>
        <v/>
      </c>
      <c r="FJ43" s="142" t="str">
        <f t="shared" si="716"/>
        <v/>
      </c>
      <c r="FK43" s="142" t="str">
        <f t="shared" si="716"/>
        <v/>
      </c>
      <c r="FL43" s="142" t="str">
        <f t="shared" si="716"/>
        <v/>
      </c>
      <c r="FM43" s="142" t="str">
        <f t="shared" si="716"/>
        <v/>
      </c>
      <c r="FN43" s="142" t="str">
        <f t="shared" si="716"/>
        <v/>
      </c>
      <c r="FO43" s="142" t="str">
        <f t="shared" si="716"/>
        <v/>
      </c>
      <c r="FP43" s="142" t="str">
        <f t="shared" si="716"/>
        <v/>
      </c>
      <c r="FQ43" s="142" t="str">
        <f t="shared" si="716"/>
        <v/>
      </c>
      <c r="FR43" s="142" t="str">
        <f t="shared" si="716"/>
        <v/>
      </c>
      <c r="FS43" s="142" t="str">
        <f t="shared" si="716"/>
        <v/>
      </c>
      <c r="FT43" s="142" t="str">
        <f t="shared" si="717"/>
        <v/>
      </c>
      <c r="FU43" s="142" t="str">
        <f t="shared" si="717"/>
        <v/>
      </c>
      <c r="FV43" s="142" t="str">
        <f t="shared" si="717"/>
        <v/>
      </c>
      <c r="FW43" s="142" t="str">
        <f t="shared" si="717"/>
        <v/>
      </c>
      <c r="FX43" s="142" t="str">
        <f t="shared" si="717"/>
        <v/>
      </c>
      <c r="FY43" s="142" t="str">
        <f t="shared" si="717"/>
        <v/>
      </c>
      <c r="FZ43" s="142" t="str">
        <f t="shared" si="717"/>
        <v/>
      </c>
      <c r="GA43" s="142" t="str">
        <f t="shared" si="717"/>
        <v/>
      </c>
      <c r="GB43" s="142" t="str">
        <f t="shared" si="717"/>
        <v/>
      </c>
      <c r="GC43" s="142" t="str">
        <f t="shared" si="717"/>
        <v/>
      </c>
      <c r="GD43" s="142" t="str">
        <f t="shared" si="718"/>
        <v/>
      </c>
      <c r="GE43" s="142" t="str">
        <f t="shared" si="718"/>
        <v/>
      </c>
      <c r="GF43" s="142" t="str">
        <f t="shared" si="718"/>
        <v/>
      </c>
      <c r="GG43" s="142" t="str">
        <f t="shared" si="718"/>
        <v/>
      </c>
      <c r="GH43" s="142" t="str">
        <f t="shared" si="718"/>
        <v/>
      </c>
      <c r="GI43" s="142" t="str">
        <f t="shared" si="718"/>
        <v/>
      </c>
      <c r="GJ43" s="142" t="str">
        <f t="shared" si="718"/>
        <v/>
      </c>
      <c r="GK43" s="142" t="str">
        <f t="shared" si="718"/>
        <v/>
      </c>
      <c r="GL43" s="142" t="str">
        <f t="shared" si="718"/>
        <v/>
      </c>
      <c r="GM43" s="142" t="str">
        <f t="shared" si="718"/>
        <v/>
      </c>
      <c r="GN43" s="142" t="str">
        <f t="shared" si="719"/>
        <v/>
      </c>
      <c r="GO43" s="142" t="str">
        <f t="shared" si="719"/>
        <v/>
      </c>
      <c r="GP43" s="142" t="str">
        <f t="shared" si="719"/>
        <v/>
      </c>
      <c r="GQ43" s="142" t="str">
        <f t="shared" si="719"/>
        <v/>
      </c>
      <c r="GR43" s="142" t="str">
        <f t="shared" si="719"/>
        <v/>
      </c>
      <c r="GS43" s="142" t="str">
        <f t="shared" si="719"/>
        <v/>
      </c>
      <c r="GT43" s="142" t="str">
        <f t="shared" si="719"/>
        <v/>
      </c>
      <c r="GU43" s="142" t="str">
        <f t="shared" si="719"/>
        <v/>
      </c>
      <c r="GV43" s="142" t="str">
        <f t="shared" si="719"/>
        <v/>
      </c>
      <c r="GW43" s="142" t="str">
        <f t="shared" si="719"/>
        <v/>
      </c>
      <c r="GX43" s="142" t="str">
        <f t="shared" si="720"/>
        <v/>
      </c>
      <c r="GY43" s="142" t="str">
        <f t="shared" si="720"/>
        <v/>
      </c>
      <c r="GZ43" s="142" t="str">
        <f t="shared" si="720"/>
        <v/>
      </c>
      <c r="HA43" s="142" t="str">
        <f t="shared" si="720"/>
        <v/>
      </c>
      <c r="HB43" s="142" t="str">
        <f t="shared" si="720"/>
        <v/>
      </c>
      <c r="HC43" s="142" t="str">
        <f t="shared" si="720"/>
        <v/>
      </c>
      <c r="HD43" s="142" t="str">
        <f t="shared" si="720"/>
        <v/>
      </c>
      <c r="HE43" s="142" t="str">
        <f t="shared" si="720"/>
        <v/>
      </c>
      <c r="HF43" s="142" t="str">
        <f t="shared" si="720"/>
        <v/>
      </c>
      <c r="HG43" s="142" t="str">
        <f t="shared" si="720"/>
        <v/>
      </c>
      <c r="HH43" s="142" t="str">
        <f t="shared" si="721"/>
        <v/>
      </c>
      <c r="HI43" s="142" t="str">
        <f t="shared" si="721"/>
        <v/>
      </c>
      <c r="HJ43" s="142" t="str">
        <f t="shared" si="721"/>
        <v/>
      </c>
      <c r="HK43" s="142" t="str">
        <f t="shared" si="721"/>
        <v/>
      </c>
      <c r="HL43" s="142" t="str">
        <f t="shared" si="721"/>
        <v/>
      </c>
      <c r="HM43" s="142" t="str">
        <f t="shared" si="721"/>
        <v/>
      </c>
      <c r="HN43" s="142" t="str">
        <f t="shared" si="721"/>
        <v/>
      </c>
      <c r="HO43" s="142" t="str">
        <f t="shared" si="721"/>
        <v/>
      </c>
      <c r="HP43" s="142" t="str">
        <f t="shared" si="721"/>
        <v/>
      </c>
      <c r="HQ43" s="142" t="str">
        <f t="shared" si="721"/>
        <v/>
      </c>
      <c r="HR43" s="142" t="str">
        <f t="shared" si="722"/>
        <v/>
      </c>
      <c r="HS43" s="142" t="str">
        <f t="shared" si="722"/>
        <v/>
      </c>
      <c r="HT43" s="142" t="str">
        <f t="shared" si="722"/>
        <v/>
      </c>
      <c r="HU43" s="142" t="str">
        <f t="shared" si="722"/>
        <v/>
      </c>
      <c r="HV43" s="142" t="str">
        <f t="shared" si="722"/>
        <v/>
      </c>
      <c r="HW43" s="142" t="str">
        <f t="shared" si="722"/>
        <v/>
      </c>
      <c r="HX43" s="142" t="str">
        <f t="shared" si="722"/>
        <v/>
      </c>
      <c r="HY43" s="142" t="str">
        <f t="shared" si="722"/>
        <v/>
      </c>
      <c r="HZ43" s="142" t="str">
        <f t="shared" si="722"/>
        <v/>
      </c>
      <c r="IA43" s="142" t="str">
        <f t="shared" si="722"/>
        <v/>
      </c>
      <c r="IB43" s="142" t="str">
        <f t="shared" si="723"/>
        <v/>
      </c>
      <c r="IC43" s="142" t="str">
        <f t="shared" si="723"/>
        <v/>
      </c>
      <c r="ID43" s="142" t="str">
        <f t="shared" si="723"/>
        <v/>
      </c>
      <c r="IE43" s="142" t="str">
        <f t="shared" si="723"/>
        <v/>
      </c>
      <c r="IF43" s="142" t="str">
        <f t="shared" si="723"/>
        <v/>
      </c>
      <c r="IG43" s="142" t="str">
        <f t="shared" si="723"/>
        <v/>
      </c>
      <c r="IH43" s="142" t="str">
        <f t="shared" si="723"/>
        <v/>
      </c>
      <c r="II43" s="142" t="str">
        <f t="shared" si="723"/>
        <v/>
      </c>
      <c r="IJ43" s="142" t="str">
        <f t="shared" si="723"/>
        <v/>
      </c>
      <c r="IK43" s="142" t="str">
        <f t="shared" si="723"/>
        <v/>
      </c>
      <c r="IL43" s="142" t="str">
        <f t="shared" si="724"/>
        <v/>
      </c>
      <c r="IM43" s="142" t="str">
        <f t="shared" si="724"/>
        <v/>
      </c>
      <c r="IN43" s="142" t="str">
        <f t="shared" si="724"/>
        <v/>
      </c>
      <c r="IO43" s="142" t="str">
        <f t="shared" si="724"/>
        <v/>
      </c>
      <c r="IP43" s="142" t="str">
        <f t="shared" si="724"/>
        <v/>
      </c>
      <c r="IQ43" s="142" t="str">
        <f t="shared" si="724"/>
        <v/>
      </c>
      <c r="IR43" s="142" t="str">
        <f t="shared" si="724"/>
        <v/>
      </c>
      <c r="IS43" s="142" t="str">
        <f t="shared" si="724"/>
        <v/>
      </c>
      <c r="IT43" s="142" t="str">
        <f t="shared" si="724"/>
        <v/>
      </c>
      <c r="IU43" s="142" t="str">
        <f t="shared" si="724"/>
        <v/>
      </c>
      <c r="IV43" s="142" t="str">
        <f t="shared" si="725"/>
        <v/>
      </c>
      <c r="IW43" s="142" t="str">
        <f t="shared" si="725"/>
        <v/>
      </c>
      <c r="IX43" s="142" t="str">
        <f t="shared" si="725"/>
        <v/>
      </c>
      <c r="IY43" s="142" t="str">
        <f t="shared" si="725"/>
        <v/>
      </c>
      <c r="IZ43" s="142" t="str">
        <f t="shared" si="725"/>
        <v/>
      </c>
      <c r="JA43" s="142" t="str">
        <f t="shared" si="725"/>
        <v/>
      </c>
      <c r="JB43" s="142" t="str">
        <f t="shared" si="725"/>
        <v/>
      </c>
      <c r="JC43" s="142" t="str">
        <f t="shared" si="725"/>
        <v/>
      </c>
      <c r="JD43" s="142" t="str">
        <f t="shared" si="725"/>
        <v/>
      </c>
      <c r="JE43" s="142" t="str">
        <f t="shared" si="725"/>
        <v/>
      </c>
      <c r="JF43" s="142" t="str">
        <f t="shared" si="726"/>
        <v/>
      </c>
      <c r="JG43" s="142" t="str">
        <f t="shared" si="726"/>
        <v/>
      </c>
      <c r="JH43" s="142" t="str">
        <f t="shared" si="726"/>
        <v/>
      </c>
      <c r="JI43" s="142" t="str">
        <f t="shared" si="726"/>
        <v/>
      </c>
      <c r="JJ43" s="142" t="str">
        <f t="shared" si="726"/>
        <v/>
      </c>
      <c r="JK43" s="142" t="str">
        <f t="shared" si="726"/>
        <v/>
      </c>
      <c r="JL43" s="142" t="str">
        <f t="shared" si="726"/>
        <v/>
      </c>
      <c r="JM43" s="142" t="str">
        <f t="shared" si="726"/>
        <v/>
      </c>
      <c r="JN43" s="142" t="str">
        <f t="shared" si="726"/>
        <v/>
      </c>
      <c r="JO43" s="142" t="str">
        <f t="shared" si="726"/>
        <v/>
      </c>
      <c r="JP43" s="142" t="str">
        <f t="shared" si="727"/>
        <v/>
      </c>
      <c r="JQ43" s="142" t="str">
        <f t="shared" si="727"/>
        <v/>
      </c>
      <c r="JR43" s="142" t="str">
        <f t="shared" si="727"/>
        <v/>
      </c>
      <c r="JS43" s="142" t="str">
        <f t="shared" si="727"/>
        <v/>
      </c>
      <c r="JT43" s="142" t="str">
        <f t="shared" si="727"/>
        <v/>
      </c>
      <c r="JU43" s="142" t="str">
        <f t="shared" si="727"/>
        <v/>
      </c>
      <c r="JV43" s="142" t="str">
        <f t="shared" si="727"/>
        <v/>
      </c>
      <c r="JW43" s="142" t="str">
        <f t="shared" si="727"/>
        <v/>
      </c>
      <c r="JX43" s="142" t="str">
        <f t="shared" si="727"/>
        <v/>
      </c>
      <c r="JY43" s="142" t="str">
        <f t="shared" si="727"/>
        <v/>
      </c>
      <c r="JZ43" s="142" t="str">
        <f t="shared" si="728"/>
        <v/>
      </c>
      <c r="KA43" s="142" t="str">
        <f t="shared" si="728"/>
        <v/>
      </c>
      <c r="KB43" s="142" t="str">
        <f t="shared" si="728"/>
        <v/>
      </c>
      <c r="KC43" s="142" t="str">
        <f t="shared" si="728"/>
        <v/>
      </c>
      <c r="KD43" s="142" t="str">
        <f t="shared" si="728"/>
        <v/>
      </c>
      <c r="KE43" s="142" t="str">
        <f t="shared" si="728"/>
        <v/>
      </c>
      <c r="KF43" s="142" t="str">
        <f t="shared" si="728"/>
        <v/>
      </c>
      <c r="KG43" s="142" t="str">
        <f t="shared" si="728"/>
        <v/>
      </c>
      <c r="KH43" s="142" t="str">
        <f t="shared" si="728"/>
        <v/>
      </c>
      <c r="KI43" s="142" t="str">
        <f t="shared" si="728"/>
        <v/>
      </c>
      <c r="KO43" s="115">
        <f t="shared" si="745"/>
        <v>8</v>
      </c>
      <c r="KP43" s="140" t="str">
        <f t="shared" si="742"/>
        <v/>
      </c>
      <c r="KQ43" s="140" t="str">
        <f t="shared" si="729"/>
        <v/>
      </c>
      <c r="KR43" s="140" t="str">
        <f t="shared" si="729"/>
        <v/>
      </c>
      <c r="KS43" s="140" t="str">
        <f t="shared" si="729"/>
        <v/>
      </c>
      <c r="KT43" s="140" t="str">
        <f t="shared" si="729"/>
        <v/>
      </c>
      <c r="KU43" s="140" t="str">
        <f t="shared" si="729"/>
        <v/>
      </c>
      <c r="KV43" s="140" t="str">
        <f t="shared" si="729"/>
        <v/>
      </c>
      <c r="KW43" s="140" t="str">
        <f t="shared" si="729"/>
        <v/>
      </c>
      <c r="KX43" s="140" t="str">
        <f t="shared" si="729"/>
        <v/>
      </c>
      <c r="KY43" s="140" t="str">
        <f t="shared" si="729"/>
        <v/>
      </c>
      <c r="KZ43" s="140" t="str">
        <f t="shared" si="729"/>
        <v/>
      </c>
      <c r="LA43" s="140" t="str">
        <f t="shared" si="729"/>
        <v/>
      </c>
      <c r="LB43" s="140" t="str">
        <f t="shared" si="729"/>
        <v/>
      </c>
      <c r="LC43" s="140" t="str">
        <f t="shared" si="729"/>
        <v/>
      </c>
      <c r="LD43" s="140" t="str">
        <f t="shared" si="729"/>
        <v/>
      </c>
      <c r="LE43" s="140" t="str">
        <f t="shared" si="729"/>
        <v/>
      </c>
      <c r="LF43" s="140" t="str">
        <f t="shared" si="729"/>
        <v/>
      </c>
      <c r="LG43" s="140" t="str">
        <f t="shared" si="730"/>
        <v/>
      </c>
      <c r="LH43" s="140" t="str">
        <f t="shared" si="730"/>
        <v/>
      </c>
      <c r="LI43" s="140" t="str">
        <f t="shared" si="730"/>
        <v/>
      </c>
      <c r="LJ43" s="140" t="str">
        <f t="shared" si="730"/>
        <v/>
      </c>
      <c r="LK43" s="140" t="str">
        <f t="shared" si="730"/>
        <v/>
      </c>
      <c r="LL43" s="140" t="str">
        <f t="shared" si="730"/>
        <v/>
      </c>
      <c r="LM43" s="140" t="str">
        <f t="shared" si="730"/>
        <v/>
      </c>
      <c r="LN43" s="140" t="str">
        <f t="shared" si="730"/>
        <v/>
      </c>
      <c r="LO43" s="140" t="str">
        <f t="shared" si="730"/>
        <v/>
      </c>
      <c r="LP43" s="140" t="str">
        <f t="shared" si="730"/>
        <v/>
      </c>
      <c r="LQ43" s="140" t="str">
        <f t="shared" si="730"/>
        <v/>
      </c>
      <c r="LR43" s="140" t="str">
        <f t="shared" si="730"/>
        <v/>
      </c>
      <c r="LS43" s="140" t="str">
        <f t="shared" si="730"/>
        <v/>
      </c>
      <c r="LT43" s="140" t="str">
        <f t="shared" si="730"/>
        <v/>
      </c>
      <c r="LU43" s="140" t="str">
        <f t="shared" si="730"/>
        <v/>
      </c>
      <c r="LV43" s="140" t="str">
        <f t="shared" si="730"/>
        <v/>
      </c>
      <c r="LW43" s="140" t="str">
        <f t="shared" si="731"/>
        <v/>
      </c>
      <c r="LX43" s="140" t="str">
        <f t="shared" si="731"/>
        <v/>
      </c>
      <c r="LY43" s="140" t="str">
        <f t="shared" si="731"/>
        <v/>
      </c>
      <c r="LZ43" s="140" t="str">
        <f t="shared" si="731"/>
        <v/>
      </c>
      <c r="MA43" s="140" t="str">
        <f t="shared" si="731"/>
        <v/>
      </c>
      <c r="MB43" s="140" t="str">
        <f t="shared" si="731"/>
        <v/>
      </c>
      <c r="MC43" s="140" t="str">
        <f t="shared" si="731"/>
        <v/>
      </c>
      <c r="MD43" s="140" t="str">
        <f t="shared" si="731"/>
        <v/>
      </c>
      <c r="ME43" s="140" t="str">
        <f t="shared" si="731"/>
        <v/>
      </c>
      <c r="MF43" s="140" t="str">
        <f t="shared" si="731"/>
        <v/>
      </c>
      <c r="MG43" s="140" t="str">
        <f t="shared" si="731"/>
        <v/>
      </c>
      <c r="MH43" s="140" t="str">
        <f t="shared" si="731"/>
        <v/>
      </c>
      <c r="MI43" s="140" t="str">
        <f t="shared" si="731"/>
        <v/>
      </c>
      <c r="MJ43" s="140" t="str">
        <f t="shared" si="731"/>
        <v/>
      </c>
      <c r="MK43" s="140" t="str">
        <f t="shared" si="731"/>
        <v/>
      </c>
      <c r="ML43" s="140" t="str">
        <f t="shared" si="731"/>
        <v/>
      </c>
      <c r="MM43" s="140" t="str">
        <f t="shared" si="732"/>
        <v/>
      </c>
      <c r="MN43" s="140" t="str">
        <f t="shared" si="732"/>
        <v/>
      </c>
      <c r="MO43" s="140" t="str">
        <f t="shared" si="732"/>
        <v/>
      </c>
      <c r="MP43" s="140" t="str">
        <f t="shared" si="732"/>
        <v/>
      </c>
      <c r="MQ43" s="140" t="str">
        <f t="shared" si="732"/>
        <v/>
      </c>
      <c r="MR43" s="140" t="str">
        <f t="shared" si="732"/>
        <v/>
      </c>
      <c r="MS43" s="140" t="str">
        <f t="shared" si="732"/>
        <v/>
      </c>
      <c r="MT43" s="140" t="str">
        <f t="shared" si="732"/>
        <v/>
      </c>
      <c r="MU43" s="140" t="str">
        <f t="shared" si="732"/>
        <v/>
      </c>
      <c r="MV43" s="140" t="str">
        <f t="shared" si="732"/>
        <v/>
      </c>
      <c r="MW43" s="140" t="str">
        <f t="shared" si="732"/>
        <v/>
      </c>
      <c r="MX43" s="140" t="str">
        <f t="shared" si="732"/>
        <v/>
      </c>
      <c r="MY43" s="140" t="str">
        <f t="shared" si="732"/>
        <v/>
      </c>
      <c r="MZ43" s="140" t="str">
        <f t="shared" si="732"/>
        <v/>
      </c>
      <c r="NA43" s="140" t="str">
        <f t="shared" si="732"/>
        <v/>
      </c>
      <c r="NB43" s="140" t="str">
        <f t="shared" si="732"/>
        <v/>
      </c>
      <c r="NC43" s="140" t="str">
        <f t="shared" si="733"/>
        <v/>
      </c>
      <c r="ND43" s="140" t="str">
        <f t="shared" si="733"/>
        <v/>
      </c>
      <c r="NE43" s="140" t="str">
        <f t="shared" si="733"/>
        <v/>
      </c>
      <c r="NF43" s="140" t="str">
        <f t="shared" si="733"/>
        <v/>
      </c>
      <c r="NG43" s="140" t="str">
        <f t="shared" si="733"/>
        <v/>
      </c>
      <c r="NH43" s="140" t="str">
        <f t="shared" si="733"/>
        <v/>
      </c>
      <c r="NI43" s="140" t="str">
        <f t="shared" si="733"/>
        <v/>
      </c>
      <c r="NJ43" s="140" t="str">
        <f t="shared" si="733"/>
        <v/>
      </c>
      <c r="NK43" s="140" t="str">
        <f t="shared" si="733"/>
        <v/>
      </c>
      <c r="NL43" s="140" t="str">
        <f t="shared" si="733"/>
        <v/>
      </c>
      <c r="NM43" s="140" t="str">
        <f t="shared" si="733"/>
        <v/>
      </c>
      <c r="NN43" s="140" t="str">
        <f t="shared" si="733"/>
        <v/>
      </c>
      <c r="NO43" s="140" t="str">
        <f t="shared" si="733"/>
        <v/>
      </c>
      <c r="NP43" s="140" t="str">
        <f t="shared" si="733"/>
        <v/>
      </c>
      <c r="NQ43" s="140" t="str">
        <f t="shared" si="733"/>
        <v/>
      </c>
      <c r="NR43" s="140" t="str">
        <f t="shared" si="733"/>
        <v/>
      </c>
      <c r="NS43" s="140" t="str">
        <f t="shared" si="734"/>
        <v/>
      </c>
      <c r="NT43" s="140" t="str">
        <f t="shared" si="734"/>
        <v/>
      </c>
      <c r="NU43" s="140" t="str">
        <f t="shared" si="734"/>
        <v/>
      </c>
      <c r="NV43" s="140" t="str">
        <f t="shared" si="734"/>
        <v/>
      </c>
      <c r="NW43" s="140" t="str">
        <f t="shared" si="734"/>
        <v/>
      </c>
      <c r="NX43" s="140" t="str">
        <f t="shared" si="734"/>
        <v/>
      </c>
      <c r="NY43" s="140" t="str">
        <f t="shared" si="734"/>
        <v/>
      </c>
      <c r="NZ43" s="140" t="str">
        <f t="shared" si="734"/>
        <v/>
      </c>
      <c r="OA43" s="140" t="str">
        <f t="shared" si="734"/>
        <v/>
      </c>
      <c r="OB43" s="140" t="str">
        <f t="shared" si="734"/>
        <v/>
      </c>
      <c r="OC43" s="140" t="str">
        <f t="shared" si="734"/>
        <v/>
      </c>
      <c r="OD43" s="140" t="str">
        <f t="shared" si="734"/>
        <v/>
      </c>
      <c r="OE43" s="140" t="str">
        <f t="shared" si="734"/>
        <v/>
      </c>
      <c r="OF43" s="140" t="str">
        <f t="shared" si="734"/>
        <v/>
      </c>
      <c r="OG43" s="140" t="str">
        <f t="shared" si="734"/>
        <v/>
      </c>
      <c r="OH43" s="140" t="str">
        <f t="shared" si="734"/>
        <v/>
      </c>
      <c r="OI43" s="140" t="str">
        <f t="shared" si="735"/>
        <v/>
      </c>
      <c r="OJ43" s="140" t="str">
        <f t="shared" si="735"/>
        <v/>
      </c>
      <c r="OK43" s="140" t="str">
        <f t="shared" si="735"/>
        <v/>
      </c>
      <c r="OL43" s="140" t="str">
        <f t="shared" si="735"/>
        <v/>
      </c>
      <c r="OM43" s="140" t="str">
        <f t="shared" si="735"/>
        <v/>
      </c>
      <c r="ON43" s="140" t="str">
        <f t="shared" si="735"/>
        <v/>
      </c>
      <c r="OO43" s="140" t="str">
        <f t="shared" si="735"/>
        <v/>
      </c>
      <c r="OP43" s="140" t="str">
        <f t="shared" si="735"/>
        <v/>
      </c>
      <c r="OQ43" s="140" t="str">
        <f t="shared" si="735"/>
        <v/>
      </c>
      <c r="OR43" s="140" t="str">
        <f t="shared" si="735"/>
        <v/>
      </c>
      <c r="OS43" s="140" t="str">
        <f t="shared" si="735"/>
        <v/>
      </c>
      <c r="OT43" s="140" t="str">
        <f t="shared" si="735"/>
        <v/>
      </c>
      <c r="OU43" s="140" t="str">
        <f t="shared" si="735"/>
        <v/>
      </c>
      <c r="OV43" s="140" t="str">
        <f t="shared" si="735"/>
        <v/>
      </c>
      <c r="OW43" s="140" t="str">
        <f t="shared" si="735"/>
        <v/>
      </c>
      <c r="OX43" s="140" t="str">
        <f t="shared" si="735"/>
        <v/>
      </c>
      <c r="OY43" s="140" t="str">
        <f t="shared" si="736"/>
        <v/>
      </c>
      <c r="OZ43" s="140" t="str">
        <f t="shared" si="736"/>
        <v/>
      </c>
      <c r="PA43" s="140" t="str">
        <f t="shared" si="736"/>
        <v/>
      </c>
      <c r="PB43" s="140" t="str">
        <f t="shared" si="736"/>
        <v/>
      </c>
      <c r="PC43" s="140" t="str">
        <f t="shared" si="736"/>
        <v/>
      </c>
      <c r="PD43" s="140" t="str">
        <f t="shared" si="736"/>
        <v/>
      </c>
      <c r="PE43" s="140" t="str">
        <f t="shared" si="736"/>
        <v/>
      </c>
      <c r="PF43" s="140" t="str">
        <f t="shared" si="736"/>
        <v/>
      </c>
      <c r="PG43" s="140" t="str">
        <f t="shared" si="736"/>
        <v/>
      </c>
      <c r="PH43" s="140" t="str">
        <f t="shared" si="736"/>
        <v/>
      </c>
      <c r="PI43" s="140" t="str">
        <f t="shared" si="736"/>
        <v/>
      </c>
      <c r="PJ43" s="140" t="str">
        <f t="shared" si="736"/>
        <v/>
      </c>
      <c r="PK43" s="140" t="str">
        <f t="shared" si="736"/>
        <v/>
      </c>
      <c r="PL43" s="140" t="str">
        <f t="shared" si="736"/>
        <v/>
      </c>
      <c r="PM43" s="140" t="str">
        <f t="shared" si="736"/>
        <v/>
      </c>
      <c r="PN43" s="140" t="str">
        <f t="shared" si="736"/>
        <v/>
      </c>
      <c r="PO43" s="140" t="str">
        <f t="shared" si="737"/>
        <v/>
      </c>
      <c r="PP43" s="140" t="str">
        <f t="shared" si="737"/>
        <v/>
      </c>
      <c r="PQ43" s="140" t="str">
        <f t="shared" si="737"/>
        <v/>
      </c>
      <c r="PR43" s="140" t="str">
        <f t="shared" si="737"/>
        <v/>
      </c>
      <c r="PS43" s="140" t="str">
        <f t="shared" si="737"/>
        <v/>
      </c>
      <c r="PT43" s="140" t="str">
        <f t="shared" si="737"/>
        <v/>
      </c>
      <c r="PU43" s="140" t="str">
        <f t="shared" si="737"/>
        <v/>
      </c>
      <c r="PV43" s="140" t="str">
        <f t="shared" si="737"/>
        <v/>
      </c>
      <c r="PW43" s="140" t="str">
        <f t="shared" si="737"/>
        <v/>
      </c>
      <c r="PX43" s="140" t="str">
        <f t="shared" si="737"/>
        <v/>
      </c>
      <c r="PY43" s="140" t="str">
        <f t="shared" si="737"/>
        <v/>
      </c>
      <c r="PZ43" s="140" t="str">
        <f t="shared" si="737"/>
        <v/>
      </c>
      <c r="QA43" s="140" t="str">
        <f t="shared" si="737"/>
        <v/>
      </c>
      <c r="QB43" s="140" t="str">
        <f t="shared" si="737"/>
        <v/>
      </c>
      <c r="QC43" s="140" t="str">
        <f t="shared" si="737"/>
        <v/>
      </c>
      <c r="QD43" s="140" t="str">
        <f t="shared" si="737"/>
        <v/>
      </c>
      <c r="QE43" s="140" t="str">
        <f t="shared" si="738"/>
        <v/>
      </c>
      <c r="QF43" s="140" t="str">
        <f t="shared" si="738"/>
        <v/>
      </c>
      <c r="QG43" s="140" t="str">
        <f t="shared" si="738"/>
        <v/>
      </c>
      <c r="QH43" s="140" t="str">
        <f t="shared" si="738"/>
        <v/>
      </c>
      <c r="QI43" s="140" t="str">
        <f t="shared" si="738"/>
        <v/>
      </c>
      <c r="QJ43" s="140" t="str">
        <f t="shared" si="738"/>
        <v/>
      </c>
      <c r="QK43" s="140" t="str">
        <f t="shared" si="738"/>
        <v/>
      </c>
      <c r="QL43" s="140" t="str">
        <f t="shared" si="738"/>
        <v/>
      </c>
      <c r="QM43" s="140" t="str">
        <f t="shared" si="738"/>
        <v/>
      </c>
      <c r="QN43" s="140" t="str">
        <f t="shared" si="738"/>
        <v/>
      </c>
      <c r="QO43" s="140" t="str">
        <f t="shared" si="738"/>
        <v/>
      </c>
      <c r="QP43" s="140" t="str">
        <f t="shared" si="738"/>
        <v/>
      </c>
      <c r="QQ43" s="140" t="str">
        <f t="shared" si="738"/>
        <v/>
      </c>
      <c r="QR43" s="140" t="str">
        <f t="shared" si="738"/>
        <v/>
      </c>
      <c r="QS43" s="140" t="str">
        <f t="shared" si="738"/>
        <v/>
      </c>
      <c r="QT43" s="140" t="str">
        <f t="shared" si="738"/>
        <v/>
      </c>
      <c r="QU43" s="140" t="str">
        <f t="shared" si="739"/>
        <v/>
      </c>
      <c r="QV43" s="140" t="str">
        <f t="shared" si="739"/>
        <v/>
      </c>
      <c r="QW43" s="140" t="str">
        <f t="shared" si="739"/>
        <v/>
      </c>
      <c r="QX43" s="140" t="str">
        <f t="shared" si="739"/>
        <v/>
      </c>
      <c r="QY43" s="140" t="str">
        <f t="shared" si="739"/>
        <v/>
      </c>
      <c r="QZ43" s="140" t="str">
        <f t="shared" si="739"/>
        <v/>
      </c>
      <c r="RA43" s="140" t="str">
        <f t="shared" si="739"/>
        <v/>
      </c>
      <c r="RB43" s="140" t="str">
        <f t="shared" si="739"/>
        <v/>
      </c>
      <c r="RC43" s="140" t="str">
        <f t="shared" si="739"/>
        <v/>
      </c>
      <c r="RD43" s="140" t="str">
        <f t="shared" si="739"/>
        <v/>
      </c>
      <c r="RE43" s="140" t="str">
        <f t="shared" si="739"/>
        <v/>
      </c>
      <c r="RF43" s="140" t="str">
        <f t="shared" si="739"/>
        <v/>
      </c>
      <c r="RG43" s="140" t="str">
        <f t="shared" si="739"/>
        <v/>
      </c>
      <c r="RH43" s="140" t="str">
        <f t="shared" si="739"/>
        <v/>
      </c>
      <c r="RI43" s="140" t="str">
        <f t="shared" si="739"/>
        <v/>
      </c>
      <c r="RJ43" s="140" t="str">
        <f t="shared" si="739"/>
        <v/>
      </c>
      <c r="RK43" s="140" t="str">
        <f t="shared" si="740"/>
        <v/>
      </c>
      <c r="RL43" s="140" t="str">
        <f t="shared" si="740"/>
        <v/>
      </c>
      <c r="RM43" s="140" t="str">
        <f t="shared" si="740"/>
        <v/>
      </c>
      <c r="RN43" s="140" t="str">
        <f t="shared" si="740"/>
        <v/>
      </c>
      <c r="RO43" s="140" t="str">
        <f t="shared" si="740"/>
        <v/>
      </c>
      <c r="RP43" s="140" t="str">
        <f t="shared" si="740"/>
        <v/>
      </c>
      <c r="RQ43" s="140" t="str">
        <f t="shared" si="740"/>
        <v/>
      </c>
      <c r="RR43" s="140" t="str">
        <f t="shared" si="740"/>
        <v/>
      </c>
      <c r="RS43" s="140" t="str">
        <f t="shared" si="740"/>
        <v/>
      </c>
      <c r="RT43" s="140" t="str">
        <f t="shared" si="740"/>
        <v/>
      </c>
      <c r="RU43" s="140" t="str">
        <f t="shared" si="740"/>
        <v/>
      </c>
      <c r="RV43" s="140" t="str">
        <f t="shared" si="740"/>
        <v/>
      </c>
      <c r="RW43" s="140" t="str">
        <f t="shared" si="740"/>
        <v/>
      </c>
    </row>
    <row r="44" spans="1:491" x14ac:dyDescent="0.25">
      <c r="B44" s="6"/>
      <c r="C44" s="6"/>
      <c r="D44" s="35"/>
      <c r="E44" s="28"/>
      <c r="F44" s="28"/>
      <c r="G44" s="28"/>
      <c r="H44" s="28"/>
      <c r="I44" s="28"/>
      <c r="J44" s="28"/>
      <c r="K44" s="28"/>
      <c r="L44" s="28"/>
      <c r="M44" s="28"/>
      <c r="N44" s="36"/>
      <c r="O44" s="28"/>
      <c r="P44" s="6"/>
      <c r="Q44" s="6"/>
      <c r="R44" s="6"/>
      <c r="S44" s="6"/>
      <c r="T44" s="6"/>
      <c r="U44" s="6"/>
      <c r="BF44" s="115">
        <v>15</v>
      </c>
      <c r="BG44" s="152" t="str">
        <f t="shared" ref="BG44:BZ44" si="751">INDEX(input,BG$4,$BF19)</f>
        <v/>
      </c>
      <c r="BH44" s="153" t="str">
        <f t="shared" si="751"/>
        <v/>
      </c>
      <c r="BI44" s="153" t="str">
        <f t="shared" si="751"/>
        <v/>
      </c>
      <c r="BJ44" s="153" t="str">
        <f t="shared" si="751"/>
        <v/>
      </c>
      <c r="BK44" s="153" t="str">
        <f t="shared" si="751"/>
        <v/>
      </c>
      <c r="BL44" s="153" t="str">
        <f t="shared" si="751"/>
        <v/>
      </c>
      <c r="BM44" s="153" t="str">
        <f t="shared" si="751"/>
        <v/>
      </c>
      <c r="BN44" s="153" t="str">
        <f t="shared" si="751"/>
        <v/>
      </c>
      <c r="BO44" s="153" t="str">
        <f t="shared" si="751"/>
        <v/>
      </c>
      <c r="BP44" s="153" t="str">
        <f t="shared" si="751"/>
        <v/>
      </c>
      <c r="BQ44" s="153" t="str">
        <f t="shared" si="751"/>
        <v/>
      </c>
      <c r="BR44" s="153" t="str">
        <f t="shared" si="751"/>
        <v/>
      </c>
      <c r="BS44" s="153" t="str">
        <f t="shared" si="751"/>
        <v/>
      </c>
      <c r="BT44" s="153" t="str">
        <f t="shared" si="751"/>
        <v/>
      </c>
      <c r="BU44" s="153" t="str">
        <f t="shared" si="751"/>
        <v/>
      </c>
      <c r="BV44" s="153" t="str">
        <f t="shared" si="751"/>
        <v/>
      </c>
      <c r="BW44" s="153" t="str">
        <f t="shared" si="751"/>
        <v/>
      </c>
      <c r="BX44" s="153" t="str">
        <f t="shared" si="751"/>
        <v/>
      </c>
      <c r="BY44" s="153" t="str">
        <f t="shared" si="751"/>
        <v/>
      </c>
      <c r="BZ44" s="154" t="str">
        <f t="shared" si="751"/>
        <v/>
      </c>
      <c r="CB44" s="115">
        <v>15</v>
      </c>
      <c r="CC44" s="132" t="str">
        <f t="shared" si="689"/>
        <v/>
      </c>
      <c r="CD44" s="133" t="str">
        <f t="shared" si="666"/>
        <v/>
      </c>
      <c r="CE44" s="133" t="str">
        <f t="shared" si="667"/>
        <v/>
      </c>
      <c r="CF44" s="133" t="str">
        <f t="shared" si="668"/>
        <v/>
      </c>
      <c r="CG44" s="133" t="str">
        <f t="shared" si="669"/>
        <v/>
      </c>
      <c r="CH44" s="133" t="str">
        <f t="shared" si="670"/>
        <v/>
      </c>
      <c r="CI44" s="133" t="str">
        <f t="shared" si="671"/>
        <v/>
      </c>
      <c r="CJ44" s="133" t="str">
        <f t="shared" si="672"/>
        <v/>
      </c>
      <c r="CK44" s="133" t="str">
        <f t="shared" si="673"/>
        <v/>
      </c>
      <c r="CL44" s="133" t="str">
        <f t="shared" si="674"/>
        <v/>
      </c>
      <c r="CM44" s="133" t="str">
        <f t="shared" si="675"/>
        <v/>
      </c>
      <c r="CN44" s="133" t="str">
        <f t="shared" si="676"/>
        <v/>
      </c>
      <c r="CO44" s="133" t="str">
        <f t="shared" si="677"/>
        <v/>
      </c>
      <c r="CP44" s="133" t="str">
        <f t="shared" si="678"/>
        <v/>
      </c>
      <c r="CQ44" s="133" t="str">
        <f t="shared" si="679"/>
        <v/>
      </c>
      <c r="CR44" s="133" t="str">
        <f t="shared" si="680"/>
        <v/>
      </c>
      <c r="CS44" s="133" t="str">
        <f t="shared" si="681"/>
        <v/>
      </c>
      <c r="CT44" s="133" t="str">
        <f t="shared" si="682"/>
        <v/>
      </c>
      <c r="CU44" s="133" t="str">
        <f t="shared" si="683"/>
        <v/>
      </c>
      <c r="CV44" s="134" t="str">
        <f t="shared" si="684"/>
        <v/>
      </c>
      <c r="DA44" s="115">
        <f t="shared" si="744"/>
        <v>10</v>
      </c>
      <c r="DB44" s="142" t="str">
        <f t="shared" si="710"/>
        <v/>
      </c>
      <c r="DC44" s="142" t="str">
        <f t="shared" si="710"/>
        <v/>
      </c>
      <c r="DD44" s="142" t="str">
        <f t="shared" si="710"/>
        <v/>
      </c>
      <c r="DE44" s="142" t="str">
        <f t="shared" si="710"/>
        <v/>
      </c>
      <c r="DF44" s="142" t="str">
        <f t="shared" si="710"/>
        <v/>
      </c>
      <c r="DG44" s="142" t="str">
        <f t="shared" si="710"/>
        <v/>
      </c>
      <c r="DH44" s="142" t="str">
        <f t="shared" si="710"/>
        <v/>
      </c>
      <c r="DI44" s="142" t="str">
        <f t="shared" si="710"/>
        <v/>
      </c>
      <c r="DJ44" s="142" t="str">
        <f t="shared" si="710"/>
        <v/>
      </c>
      <c r="DK44" s="142" t="str">
        <f t="shared" si="710"/>
        <v/>
      </c>
      <c r="DL44" s="142" t="str">
        <f t="shared" si="711"/>
        <v/>
      </c>
      <c r="DM44" s="142" t="str">
        <f t="shared" si="711"/>
        <v/>
      </c>
      <c r="DN44" s="142" t="str">
        <f t="shared" si="711"/>
        <v/>
      </c>
      <c r="DO44" s="142" t="str">
        <f t="shared" si="711"/>
        <v/>
      </c>
      <c r="DP44" s="142" t="str">
        <f t="shared" si="711"/>
        <v/>
      </c>
      <c r="DQ44" s="142" t="str">
        <f t="shared" si="711"/>
        <v/>
      </c>
      <c r="DR44" s="142" t="str">
        <f t="shared" si="711"/>
        <v/>
      </c>
      <c r="DS44" s="142" t="str">
        <f t="shared" si="711"/>
        <v/>
      </c>
      <c r="DT44" s="142" t="str">
        <f t="shared" si="711"/>
        <v/>
      </c>
      <c r="DU44" s="142" t="str">
        <f t="shared" si="711"/>
        <v/>
      </c>
      <c r="DV44" s="142" t="str">
        <f t="shared" si="712"/>
        <v/>
      </c>
      <c r="DW44" s="142" t="str">
        <f t="shared" si="712"/>
        <v/>
      </c>
      <c r="DX44" s="142" t="str">
        <f t="shared" si="712"/>
        <v/>
      </c>
      <c r="DY44" s="142" t="str">
        <f t="shared" si="712"/>
        <v/>
      </c>
      <c r="DZ44" s="142" t="str">
        <f t="shared" si="712"/>
        <v/>
      </c>
      <c r="EA44" s="142" t="str">
        <f t="shared" si="712"/>
        <v/>
      </c>
      <c r="EB44" s="142" t="str">
        <f t="shared" si="712"/>
        <v/>
      </c>
      <c r="EC44" s="142" t="str">
        <f t="shared" si="712"/>
        <v/>
      </c>
      <c r="ED44" s="142" t="str">
        <f t="shared" si="712"/>
        <v/>
      </c>
      <c r="EE44" s="142" t="str">
        <f t="shared" si="712"/>
        <v/>
      </c>
      <c r="EF44" s="142" t="str">
        <f t="shared" si="713"/>
        <v/>
      </c>
      <c r="EG44" s="142" t="str">
        <f t="shared" si="713"/>
        <v/>
      </c>
      <c r="EH44" s="142" t="str">
        <f t="shared" si="713"/>
        <v/>
      </c>
      <c r="EI44" s="142" t="str">
        <f t="shared" si="713"/>
        <v/>
      </c>
      <c r="EJ44" s="142" t="str">
        <f t="shared" si="713"/>
        <v/>
      </c>
      <c r="EK44" s="142" t="str">
        <f t="shared" si="713"/>
        <v/>
      </c>
      <c r="EL44" s="142" t="str">
        <f t="shared" si="713"/>
        <v/>
      </c>
      <c r="EM44" s="142" t="str">
        <f t="shared" si="713"/>
        <v/>
      </c>
      <c r="EN44" s="142" t="str">
        <f t="shared" si="713"/>
        <v/>
      </c>
      <c r="EO44" s="142" t="str">
        <f t="shared" si="713"/>
        <v/>
      </c>
      <c r="EP44" s="142" t="str">
        <f t="shared" si="714"/>
        <v/>
      </c>
      <c r="EQ44" s="142" t="str">
        <f t="shared" si="714"/>
        <v/>
      </c>
      <c r="ER44" s="142" t="str">
        <f t="shared" si="714"/>
        <v/>
      </c>
      <c r="ES44" s="142" t="str">
        <f t="shared" si="714"/>
        <v/>
      </c>
      <c r="ET44" s="142" t="str">
        <f t="shared" si="714"/>
        <v/>
      </c>
      <c r="EU44" s="142" t="str">
        <f t="shared" si="714"/>
        <v/>
      </c>
      <c r="EV44" s="142" t="str">
        <f t="shared" si="714"/>
        <v/>
      </c>
      <c r="EW44" s="142" t="str">
        <f t="shared" si="714"/>
        <v/>
      </c>
      <c r="EX44" s="142" t="str">
        <f t="shared" si="714"/>
        <v/>
      </c>
      <c r="EY44" s="142" t="str">
        <f t="shared" si="714"/>
        <v/>
      </c>
      <c r="EZ44" s="142" t="str">
        <f t="shared" si="715"/>
        <v/>
      </c>
      <c r="FA44" s="142" t="str">
        <f t="shared" si="715"/>
        <v/>
      </c>
      <c r="FB44" s="142" t="str">
        <f t="shared" si="715"/>
        <v/>
      </c>
      <c r="FC44" s="142" t="str">
        <f t="shared" si="715"/>
        <v/>
      </c>
      <c r="FD44" s="142" t="str">
        <f t="shared" si="715"/>
        <v/>
      </c>
      <c r="FE44" s="142" t="str">
        <f t="shared" si="715"/>
        <v/>
      </c>
      <c r="FF44" s="142" t="str">
        <f t="shared" si="715"/>
        <v/>
      </c>
      <c r="FG44" s="142" t="str">
        <f t="shared" si="715"/>
        <v/>
      </c>
      <c r="FH44" s="142" t="str">
        <f t="shared" si="715"/>
        <v/>
      </c>
      <c r="FI44" s="142" t="str">
        <f t="shared" si="715"/>
        <v/>
      </c>
      <c r="FJ44" s="142" t="str">
        <f t="shared" si="716"/>
        <v/>
      </c>
      <c r="FK44" s="142" t="str">
        <f t="shared" si="716"/>
        <v/>
      </c>
      <c r="FL44" s="142" t="str">
        <f t="shared" si="716"/>
        <v/>
      </c>
      <c r="FM44" s="142" t="str">
        <f t="shared" si="716"/>
        <v/>
      </c>
      <c r="FN44" s="142" t="str">
        <f t="shared" si="716"/>
        <v/>
      </c>
      <c r="FO44" s="142" t="str">
        <f t="shared" si="716"/>
        <v/>
      </c>
      <c r="FP44" s="142" t="str">
        <f t="shared" si="716"/>
        <v/>
      </c>
      <c r="FQ44" s="142" t="str">
        <f t="shared" si="716"/>
        <v/>
      </c>
      <c r="FR44" s="142" t="str">
        <f t="shared" si="716"/>
        <v/>
      </c>
      <c r="FS44" s="142" t="str">
        <f t="shared" si="716"/>
        <v/>
      </c>
      <c r="FT44" s="142" t="str">
        <f t="shared" si="717"/>
        <v/>
      </c>
      <c r="FU44" s="142" t="str">
        <f t="shared" si="717"/>
        <v/>
      </c>
      <c r="FV44" s="142" t="str">
        <f t="shared" si="717"/>
        <v/>
      </c>
      <c r="FW44" s="142" t="str">
        <f t="shared" si="717"/>
        <v/>
      </c>
      <c r="FX44" s="142" t="str">
        <f t="shared" si="717"/>
        <v/>
      </c>
      <c r="FY44" s="142" t="str">
        <f t="shared" si="717"/>
        <v/>
      </c>
      <c r="FZ44" s="142" t="str">
        <f t="shared" si="717"/>
        <v/>
      </c>
      <c r="GA44" s="142" t="str">
        <f t="shared" si="717"/>
        <v/>
      </c>
      <c r="GB44" s="142" t="str">
        <f t="shared" si="717"/>
        <v/>
      </c>
      <c r="GC44" s="142" t="str">
        <f t="shared" si="717"/>
        <v/>
      </c>
      <c r="GD44" s="142" t="str">
        <f t="shared" si="718"/>
        <v/>
      </c>
      <c r="GE44" s="142" t="str">
        <f t="shared" si="718"/>
        <v/>
      </c>
      <c r="GF44" s="142" t="str">
        <f t="shared" si="718"/>
        <v/>
      </c>
      <c r="GG44" s="142" t="str">
        <f t="shared" si="718"/>
        <v/>
      </c>
      <c r="GH44" s="142" t="str">
        <f t="shared" si="718"/>
        <v/>
      </c>
      <c r="GI44" s="142" t="str">
        <f t="shared" si="718"/>
        <v/>
      </c>
      <c r="GJ44" s="142" t="str">
        <f t="shared" si="718"/>
        <v/>
      </c>
      <c r="GK44" s="142" t="str">
        <f t="shared" si="718"/>
        <v/>
      </c>
      <c r="GL44" s="142" t="str">
        <f t="shared" si="718"/>
        <v/>
      </c>
      <c r="GM44" s="142" t="str">
        <f t="shared" si="718"/>
        <v/>
      </c>
      <c r="GN44" s="142" t="str">
        <f t="shared" si="719"/>
        <v/>
      </c>
      <c r="GO44" s="142" t="str">
        <f t="shared" si="719"/>
        <v/>
      </c>
      <c r="GP44" s="142" t="str">
        <f t="shared" si="719"/>
        <v/>
      </c>
      <c r="GQ44" s="142" t="str">
        <f t="shared" si="719"/>
        <v/>
      </c>
      <c r="GR44" s="142" t="str">
        <f t="shared" si="719"/>
        <v/>
      </c>
      <c r="GS44" s="142" t="str">
        <f t="shared" si="719"/>
        <v/>
      </c>
      <c r="GT44" s="142" t="str">
        <f t="shared" si="719"/>
        <v/>
      </c>
      <c r="GU44" s="142" t="str">
        <f t="shared" si="719"/>
        <v/>
      </c>
      <c r="GV44" s="142" t="str">
        <f t="shared" si="719"/>
        <v/>
      </c>
      <c r="GW44" s="142" t="str">
        <f t="shared" si="719"/>
        <v/>
      </c>
      <c r="GX44" s="142" t="str">
        <f t="shared" si="720"/>
        <v/>
      </c>
      <c r="GY44" s="142" t="str">
        <f t="shared" si="720"/>
        <v/>
      </c>
      <c r="GZ44" s="142" t="str">
        <f t="shared" si="720"/>
        <v/>
      </c>
      <c r="HA44" s="142" t="str">
        <f t="shared" si="720"/>
        <v/>
      </c>
      <c r="HB44" s="142" t="str">
        <f t="shared" si="720"/>
        <v/>
      </c>
      <c r="HC44" s="142" t="str">
        <f t="shared" si="720"/>
        <v/>
      </c>
      <c r="HD44" s="142" t="str">
        <f t="shared" si="720"/>
        <v/>
      </c>
      <c r="HE44" s="142" t="str">
        <f t="shared" si="720"/>
        <v/>
      </c>
      <c r="HF44" s="142" t="str">
        <f t="shared" si="720"/>
        <v/>
      </c>
      <c r="HG44" s="142" t="str">
        <f t="shared" si="720"/>
        <v/>
      </c>
      <c r="HH44" s="142" t="str">
        <f t="shared" si="721"/>
        <v/>
      </c>
      <c r="HI44" s="142" t="str">
        <f t="shared" si="721"/>
        <v/>
      </c>
      <c r="HJ44" s="142" t="str">
        <f t="shared" si="721"/>
        <v/>
      </c>
      <c r="HK44" s="142" t="str">
        <f t="shared" si="721"/>
        <v/>
      </c>
      <c r="HL44" s="142" t="str">
        <f t="shared" si="721"/>
        <v/>
      </c>
      <c r="HM44" s="142" t="str">
        <f t="shared" si="721"/>
        <v/>
      </c>
      <c r="HN44" s="142" t="str">
        <f t="shared" si="721"/>
        <v/>
      </c>
      <c r="HO44" s="142" t="str">
        <f t="shared" si="721"/>
        <v/>
      </c>
      <c r="HP44" s="142" t="str">
        <f t="shared" si="721"/>
        <v/>
      </c>
      <c r="HQ44" s="142" t="str">
        <f t="shared" si="721"/>
        <v/>
      </c>
      <c r="HR44" s="142" t="str">
        <f t="shared" si="722"/>
        <v/>
      </c>
      <c r="HS44" s="142" t="str">
        <f t="shared" si="722"/>
        <v/>
      </c>
      <c r="HT44" s="142" t="str">
        <f t="shared" si="722"/>
        <v/>
      </c>
      <c r="HU44" s="142" t="str">
        <f t="shared" si="722"/>
        <v/>
      </c>
      <c r="HV44" s="142" t="str">
        <f t="shared" si="722"/>
        <v/>
      </c>
      <c r="HW44" s="142" t="str">
        <f t="shared" si="722"/>
        <v/>
      </c>
      <c r="HX44" s="142" t="str">
        <f t="shared" si="722"/>
        <v/>
      </c>
      <c r="HY44" s="142" t="str">
        <f t="shared" si="722"/>
        <v/>
      </c>
      <c r="HZ44" s="142" t="str">
        <f t="shared" si="722"/>
        <v/>
      </c>
      <c r="IA44" s="142" t="str">
        <f t="shared" si="722"/>
        <v/>
      </c>
      <c r="IB44" s="142" t="str">
        <f t="shared" si="723"/>
        <v/>
      </c>
      <c r="IC44" s="142" t="str">
        <f t="shared" si="723"/>
        <v/>
      </c>
      <c r="ID44" s="142" t="str">
        <f t="shared" si="723"/>
        <v/>
      </c>
      <c r="IE44" s="142" t="str">
        <f t="shared" si="723"/>
        <v/>
      </c>
      <c r="IF44" s="142" t="str">
        <f t="shared" si="723"/>
        <v/>
      </c>
      <c r="IG44" s="142" t="str">
        <f t="shared" si="723"/>
        <v/>
      </c>
      <c r="IH44" s="142" t="str">
        <f t="shared" si="723"/>
        <v/>
      </c>
      <c r="II44" s="142" t="str">
        <f t="shared" si="723"/>
        <v/>
      </c>
      <c r="IJ44" s="142" t="str">
        <f t="shared" si="723"/>
        <v/>
      </c>
      <c r="IK44" s="142" t="str">
        <f t="shared" si="723"/>
        <v/>
      </c>
      <c r="IL44" s="142" t="str">
        <f t="shared" si="724"/>
        <v/>
      </c>
      <c r="IM44" s="142" t="str">
        <f t="shared" si="724"/>
        <v/>
      </c>
      <c r="IN44" s="142" t="str">
        <f t="shared" si="724"/>
        <v/>
      </c>
      <c r="IO44" s="142" t="str">
        <f t="shared" si="724"/>
        <v/>
      </c>
      <c r="IP44" s="142" t="str">
        <f t="shared" si="724"/>
        <v/>
      </c>
      <c r="IQ44" s="142" t="str">
        <f t="shared" si="724"/>
        <v/>
      </c>
      <c r="IR44" s="142" t="str">
        <f t="shared" si="724"/>
        <v/>
      </c>
      <c r="IS44" s="142" t="str">
        <f t="shared" si="724"/>
        <v/>
      </c>
      <c r="IT44" s="142" t="str">
        <f t="shared" si="724"/>
        <v/>
      </c>
      <c r="IU44" s="142" t="str">
        <f t="shared" si="724"/>
        <v/>
      </c>
      <c r="IV44" s="142" t="str">
        <f t="shared" si="725"/>
        <v/>
      </c>
      <c r="IW44" s="142" t="str">
        <f t="shared" si="725"/>
        <v/>
      </c>
      <c r="IX44" s="142" t="str">
        <f t="shared" si="725"/>
        <v/>
      </c>
      <c r="IY44" s="142" t="str">
        <f t="shared" si="725"/>
        <v/>
      </c>
      <c r="IZ44" s="142" t="str">
        <f t="shared" si="725"/>
        <v/>
      </c>
      <c r="JA44" s="142" t="str">
        <f t="shared" si="725"/>
        <v/>
      </c>
      <c r="JB44" s="142" t="str">
        <f t="shared" si="725"/>
        <v/>
      </c>
      <c r="JC44" s="142" t="str">
        <f t="shared" si="725"/>
        <v/>
      </c>
      <c r="JD44" s="142" t="str">
        <f t="shared" si="725"/>
        <v/>
      </c>
      <c r="JE44" s="142" t="str">
        <f t="shared" si="725"/>
        <v/>
      </c>
      <c r="JF44" s="142" t="str">
        <f t="shared" si="726"/>
        <v/>
      </c>
      <c r="JG44" s="142" t="str">
        <f t="shared" si="726"/>
        <v/>
      </c>
      <c r="JH44" s="142" t="str">
        <f t="shared" si="726"/>
        <v/>
      </c>
      <c r="JI44" s="142" t="str">
        <f t="shared" si="726"/>
        <v/>
      </c>
      <c r="JJ44" s="142" t="str">
        <f t="shared" si="726"/>
        <v/>
      </c>
      <c r="JK44" s="142" t="str">
        <f t="shared" si="726"/>
        <v/>
      </c>
      <c r="JL44" s="142" t="str">
        <f t="shared" si="726"/>
        <v/>
      </c>
      <c r="JM44" s="142" t="str">
        <f t="shared" si="726"/>
        <v/>
      </c>
      <c r="JN44" s="142" t="str">
        <f t="shared" si="726"/>
        <v/>
      </c>
      <c r="JO44" s="142" t="str">
        <f t="shared" si="726"/>
        <v/>
      </c>
      <c r="JP44" s="142" t="str">
        <f t="shared" si="727"/>
        <v/>
      </c>
      <c r="JQ44" s="142" t="str">
        <f t="shared" si="727"/>
        <v/>
      </c>
      <c r="JR44" s="142" t="str">
        <f t="shared" si="727"/>
        <v/>
      </c>
      <c r="JS44" s="142" t="str">
        <f t="shared" si="727"/>
        <v/>
      </c>
      <c r="JT44" s="142" t="str">
        <f t="shared" si="727"/>
        <v/>
      </c>
      <c r="JU44" s="142" t="str">
        <f t="shared" si="727"/>
        <v/>
      </c>
      <c r="JV44" s="142" t="str">
        <f t="shared" si="727"/>
        <v/>
      </c>
      <c r="JW44" s="142" t="str">
        <f t="shared" si="727"/>
        <v/>
      </c>
      <c r="JX44" s="142" t="str">
        <f t="shared" si="727"/>
        <v/>
      </c>
      <c r="JY44" s="142" t="str">
        <f t="shared" si="727"/>
        <v/>
      </c>
      <c r="JZ44" s="142" t="str">
        <f t="shared" si="728"/>
        <v/>
      </c>
      <c r="KA44" s="142" t="str">
        <f t="shared" si="728"/>
        <v/>
      </c>
      <c r="KB44" s="142" t="str">
        <f t="shared" si="728"/>
        <v/>
      </c>
      <c r="KC44" s="142" t="str">
        <f t="shared" si="728"/>
        <v/>
      </c>
      <c r="KD44" s="142" t="str">
        <f t="shared" si="728"/>
        <v/>
      </c>
      <c r="KE44" s="142" t="str">
        <f t="shared" si="728"/>
        <v/>
      </c>
      <c r="KF44" s="142" t="str">
        <f t="shared" si="728"/>
        <v/>
      </c>
      <c r="KG44" s="142" t="str">
        <f t="shared" si="728"/>
        <v/>
      </c>
      <c r="KH44" s="142" t="str">
        <f t="shared" si="728"/>
        <v/>
      </c>
      <c r="KI44" s="142" t="str">
        <f t="shared" si="728"/>
        <v/>
      </c>
      <c r="KO44" s="115">
        <f t="shared" si="745"/>
        <v>9</v>
      </c>
      <c r="KP44" s="140" t="str">
        <f t="shared" si="742"/>
        <v/>
      </c>
      <c r="KQ44" s="140" t="str">
        <f t="shared" si="729"/>
        <v/>
      </c>
      <c r="KR44" s="140" t="str">
        <f t="shared" si="729"/>
        <v/>
      </c>
      <c r="KS44" s="140" t="str">
        <f t="shared" si="729"/>
        <v/>
      </c>
      <c r="KT44" s="140" t="str">
        <f t="shared" si="729"/>
        <v/>
      </c>
      <c r="KU44" s="140" t="str">
        <f t="shared" si="729"/>
        <v/>
      </c>
      <c r="KV44" s="140" t="str">
        <f t="shared" si="729"/>
        <v/>
      </c>
      <c r="KW44" s="140" t="str">
        <f t="shared" si="729"/>
        <v/>
      </c>
      <c r="KX44" s="140" t="str">
        <f t="shared" si="729"/>
        <v/>
      </c>
      <c r="KY44" s="140" t="str">
        <f t="shared" si="729"/>
        <v/>
      </c>
      <c r="KZ44" s="140" t="str">
        <f t="shared" si="729"/>
        <v/>
      </c>
      <c r="LA44" s="140" t="str">
        <f t="shared" si="729"/>
        <v/>
      </c>
      <c r="LB44" s="140" t="str">
        <f t="shared" si="729"/>
        <v/>
      </c>
      <c r="LC44" s="140" t="str">
        <f t="shared" si="729"/>
        <v/>
      </c>
      <c r="LD44" s="140" t="str">
        <f t="shared" si="729"/>
        <v/>
      </c>
      <c r="LE44" s="140" t="str">
        <f t="shared" si="729"/>
        <v/>
      </c>
      <c r="LF44" s="140" t="str">
        <f t="shared" si="729"/>
        <v/>
      </c>
      <c r="LG44" s="140" t="str">
        <f t="shared" si="730"/>
        <v/>
      </c>
      <c r="LH44" s="140" t="str">
        <f t="shared" si="730"/>
        <v/>
      </c>
      <c r="LI44" s="140" t="str">
        <f t="shared" si="730"/>
        <v/>
      </c>
      <c r="LJ44" s="140" t="str">
        <f t="shared" si="730"/>
        <v/>
      </c>
      <c r="LK44" s="140" t="str">
        <f t="shared" si="730"/>
        <v/>
      </c>
      <c r="LL44" s="140" t="str">
        <f t="shared" si="730"/>
        <v/>
      </c>
      <c r="LM44" s="140" t="str">
        <f t="shared" si="730"/>
        <v/>
      </c>
      <c r="LN44" s="140" t="str">
        <f t="shared" si="730"/>
        <v/>
      </c>
      <c r="LO44" s="140" t="str">
        <f t="shared" si="730"/>
        <v/>
      </c>
      <c r="LP44" s="140" t="str">
        <f t="shared" si="730"/>
        <v/>
      </c>
      <c r="LQ44" s="140" t="str">
        <f t="shared" si="730"/>
        <v/>
      </c>
      <c r="LR44" s="140" t="str">
        <f t="shared" si="730"/>
        <v/>
      </c>
      <c r="LS44" s="140" t="str">
        <f t="shared" si="730"/>
        <v/>
      </c>
      <c r="LT44" s="140" t="str">
        <f t="shared" si="730"/>
        <v/>
      </c>
      <c r="LU44" s="140" t="str">
        <f t="shared" si="730"/>
        <v/>
      </c>
      <c r="LV44" s="140" t="str">
        <f t="shared" si="730"/>
        <v/>
      </c>
      <c r="LW44" s="140" t="str">
        <f t="shared" si="731"/>
        <v/>
      </c>
      <c r="LX44" s="140" t="str">
        <f t="shared" si="731"/>
        <v/>
      </c>
      <c r="LY44" s="140" t="str">
        <f t="shared" si="731"/>
        <v/>
      </c>
      <c r="LZ44" s="140" t="str">
        <f t="shared" si="731"/>
        <v/>
      </c>
      <c r="MA44" s="140" t="str">
        <f t="shared" si="731"/>
        <v/>
      </c>
      <c r="MB44" s="140" t="str">
        <f t="shared" si="731"/>
        <v/>
      </c>
      <c r="MC44" s="140" t="str">
        <f t="shared" si="731"/>
        <v/>
      </c>
      <c r="MD44" s="140" t="str">
        <f t="shared" si="731"/>
        <v/>
      </c>
      <c r="ME44" s="140" t="str">
        <f t="shared" si="731"/>
        <v/>
      </c>
      <c r="MF44" s="140" t="str">
        <f t="shared" si="731"/>
        <v/>
      </c>
      <c r="MG44" s="140" t="str">
        <f t="shared" si="731"/>
        <v/>
      </c>
      <c r="MH44" s="140" t="str">
        <f t="shared" si="731"/>
        <v/>
      </c>
      <c r="MI44" s="140" t="str">
        <f t="shared" si="731"/>
        <v/>
      </c>
      <c r="MJ44" s="140" t="str">
        <f t="shared" si="731"/>
        <v/>
      </c>
      <c r="MK44" s="140" t="str">
        <f t="shared" si="731"/>
        <v/>
      </c>
      <c r="ML44" s="140" t="str">
        <f t="shared" si="731"/>
        <v/>
      </c>
      <c r="MM44" s="140" t="str">
        <f t="shared" si="732"/>
        <v/>
      </c>
      <c r="MN44" s="140" t="str">
        <f t="shared" si="732"/>
        <v/>
      </c>
      <c r="MO44" s="140" t="str">
        <f t="shared" si="732"/>
        <v/>
      </c>
      <c r="MP44" s="140" t="str">
        <f t="shared" si="732"/>
        <v/>
      </c>
      <c r="MQ44" s="140" t="str">
        <f t="shared" si="732"/>
        <v/>
      </c>
      <c r="MR44" s="140" t="str">
        <f t="shared" si="732"/>
        <v/>
      </c>
      <c r="MS44" s="140" t="str">
        <f t="shared" si="732"/>
        <v/>
      </c>
      <c r="MT44" s="140" t="str">
        <f t="shared" si="732"/>
        <v/>
      </c>
      <c r="MU44" s="140" t="str">
        <f t="shared" si="732"/>
        <v/>
      </c>
      <c r="MV44" s="140" t="str">
        <f t="shared" si="732"/>
        <v/>
      </c>
      <c r="MW44" s="140" t="str">
        <f t="shared" si="732"/>
        <v/>
      </c>
      <c r="MX44" s="140" t="str">
        <f t="shared" si="732"/>
        <v/>
      </c>
      <c r="MY44" s="140" t="str">
        <f t="shared" si="732"/>
        <v/>
      </c>
      <c r="MZ44" s="140" t="str">
        <f t="shared" si="732"/>
        <v/>
      </c>
      <c r="NA44" s="140" t="str">
        <f t="shared" si="732"/>
        <v/>
      </c>
      <c r="NB44" s="140" t="str">
        <f t="shared" si="732"/>
        <v/>
      </c>
      <c r="NC44" s="140" t="str">
        <f t="shared" si="733"/>
        <v/>
      </c>
      <c r="ND44" s="140" t="str">
        <f t="shared" si="733"/>
        <v/>
      </c>
      <c r="NE44" s="140" t="str">
        <f t="shared" si="733"/>
        <v/>
      </c>
      <c r="NF44" s="140" t="str">
        <f t="shared" si="733"/>
        <v/>
      </c>
      <c r="NG44" s="140" t="str">
        <f t="shared" si="733"/>
        <v/>
      </c>
      <c r="NH44" s="140" t="str">
        <f t="shared" si="733"/>
        <v/>
      </c>
      <c r="NI44" s="140" t="str">
        <f t="shared" si="733"/>
        <v/>
      </c>
      <c r="NJ44" s="140" t="str">
        <f t="shared" si="733"/>
        <v/>
      </c>
      <c r="NK44" s="140" t="str">
        <f t="shared" si="733"/>
        <v/>
      </c>
      <c r="NL44" s="140" t="str">
        <f t="shared" si="733"/>
        <v/>
      </c>
      <c r="NM44" s="140" t="str">
        <f t="shared" si="733"/>
        <v/>
      </c>
      <c r="NN44" s="140" t="str">
        <f t="shared" si="733"/>
        <v/>
      </c>
      <c r="NO44" s="140" t="str">
        <f t="shared" si="733"/>
        <v/>
      </c>
      <c r="NP44" s="140" t="str">
        <f t="shared" si="733"/>
        <v/>
      </c>
      <c r="NQ44" s="140" t="str">
        <f t="shared" si="733"/>
        <v/>
      </c>
      <c r="NR44" s="140" t="str">
        <f t="shared" si="733"/>
        <v/>
      </c>
      <c r="NS44" s="140" t="str">
        <f t="shared" si="734"/>
        <v/>
      </c>
      <c r="NT44" s="140" t="str">
        <f t="shared" si="734"/>
        <v/>
      </c>
      <c r="NU44" s="140" t="str">
        <f t="shared" si="734"/>
        <v/>
      </c>
      <c r="NV44" s="140" t="str">
        <f t="shared" si="734"/>
        <v/>
      </c>
      <c r="NW44" s="140" t="str">
        <f t="shared" si="734"/>
        <v/>
      </c>
      <c r="NX44" s="140" t="str">
        <f t="shared" si="734"/>
        <v/>
      </c>
      <c r="NY44" s="140" t="str">
        <f t="shared" si="734"/>
        <v/>
      </c>
      <c r="NZ44" s="140" t="str">
        <f t="shared" si="734"/>
        <v/>
      </c>
      <c r="OA44" s="140" t="str">
        <f t="shared" si="734"/>
        <v/>
      </c>
      <c r="OB44" s="140" t="str">
        <f t="shared" si="734"/>
        <v/>
      </c>
      <c r="OC44" s="140" t="str">
        <f t="shared" si="734"/>
        <v/>
      </c>
      <c r="OD44" s="140" t="str">
        <f t="shared" si="734"/>
        <v/>
      </c>
      <c r="OE44" s="140" t="str">
        <f t="shared" si="734"/>
        <v/>
      </c>
      <c r="OF44" s="140" t="str">
        <f t="shared" si="734"/>
        <v/>
      </c>
      <c r="OG44" s="140" t="str">
        <f t="shared" si="734"/>
        <v/>
      </c>
      <c r="OH44" s="140" t="str">
        <f t="shared" si="734"/>
        <v/>
      </c>
      <c r="OI44" s="140" t="str">
        <f t="shared" si="735"/>
        <v/>
      </c>
      <c r="OJ44" s="140" t="str">
        <f t="shared" si="735"/>
        <v/>
      </c>
      <c r="OK44" s="140" t="str">
        <f t="shared" si="735"/>
        <v/>
      </c>
      <c r="OL44" s="140" t="str">
        <f t="shared" si="735"/>
        <v/>
      </c>
      <c r="OM44" s="140" t="str">
        <f t="shared" si="735"/>
        <v/>
      </c>
      <c r="ON44" s="140" t="str">
        <f t="shared" si="735"/>
        <v/>
      </c>
      <c r="OO44" s="140" t="str">
        <f t="shared" si="735"/>
        <v/>
      </c>
      <c r="OP44" s="140" t="str">
        <f t="shared" si="735"/>
        <v/>
      </c>
      <c r="OQ44" s="140" t="str">
        <f t="shared" si="735"/>
        <v/>
      </c>
      <c r="OR44" s="140" t="str">
        <f t="shared" si="735"/>
        <v/>
      </c>
      <c r="OS44" s="140" t="str">
        <f t="shared" si="735"/>
        <v/>
      </c>
      <c r="OT44" s="140" t="str">
        <f t="shared" si="735"/>
        <v/>
      </c>
      <c r="OU44" s="140" t="str">
        <f t="shared" si="735"/>
        <v/>
      </c>
      <c r="OV44" s="140" t="str">
        <f t="shared" si="735"/>
        <v/>
      </c>
      <c r="OW44" s="140" t="str">
        <f t="shared" si="735"/>
        <v/>
      </c>
      <c r="OX44" s="140" t="str">
        <f t="shared" si="735"/>
        <v/>
      </c>
      <c r="OY44" s="140" t="str">
        <f t="shared" si="736"/>
        <v/>
      </c>
      <c r="OZ44" s="140" t="str">
        <f t="shared" si="736"/>
        <v/>
      </c>
      <c r="PA44" s="140" t="str">
        <f t="shared" si="736"/>
        <v/>
      </c>
      <c r="PB44" s="140" t="str">
        <f t="shared" si="736"/>
        <v/>
      </c>
      <c r="PC44" s="140" t="str">
        <f t="shared" si="736"/>
        <v/>
      </c>
      <c r="PD44" s="140" t="str">
        <f t="shared" si="736"/>
        <v/>
      </c>
      <c r="PE44" s="140" t="str">
        <f t="shared" si="736"/>
        <v/>
      </c>
      <c r="PF44" s="140" t="str">
        <f t="shared" si="736"/>
        <v/>
      </c>
      <c r="PG44" s="140" t="str">
        <f t="shared" si="736"/>
        <v/>
      </c>
      <c r="PH44" s="140" t="str">
        <f t="shared" si="736"/>
        <v/>
      </c>
      <c r="PI44" s="140" t="str">
        <f t="shared" si="736"/>
        <v/>
      </c>
      <c r="PJ44" s="140" t="str">
        <f t="shared" si="736"/>
        <v/>
      </c>
      <c r="PK44" s="140" t="str">
        <f t="shared" si="736"/>
        <v/>
      </c>
      <c r="PL44" s="140" t="str">
        <f t="shared" si="736"/>
        <v/>
      </c>
      <c r="PM44" s="140" t="str">
        <f t="shared" si="736"/>
        <v/>
      </c>
      <c r="PN44" s="140" t="str">
        <f t="shared" si="736"/>
        <v/>
      </c>
      <c r="PO44" s="140" t="str">
        <f t="shared" si="737"/>
        <v/>
      </c>
      <c r="PP44" s="140" t="str">
        <f t="shared" si="737"/>
        <v/>
      </c>
      <c r="PQ44" s="140" t="str">
        <f t="shared" si="737"/>
        <v/>
      </c>
      <c r="PR44" s="140" t="str">
        <f t="shared" si="737"/>
        <v/>
      </c>
      <c r="PS44" s="140" t="str">
        <f t="shared" si="737"/>
        <v/>
      </c>
      <c r="PT44" s="140" t="str">
        <f t="shared" si="737"/>
        <v/>
      </c>
      <c r="PU44" s="140" t="str">
        <f t="shared" si="737"/>
        <v/>
      </c>
      <c r="PV44" s="140" t="str">
        <f t="shared" si="737"/>
        <v/>
      </c>
      <c r="PW44" s="140" t="str">
        <f t="shared" si="737"/>
        <v/>
      </c>
      <c r="PX44" s="140" t="str">
        <f t="shared" si="737"/>
        <v/>
      </c>
      <c r="PY44" s="140" t="str">
        <f t="shared" si="737"/>
        <v/>
      </c>
      <c r="PZ44" s="140" t="str">
        <f t="shared" si="737"/>
        <v/>
      </c>
      <c r="QA44" s="140" t="str">
        <f t="shared" si="737"/>
        <v/>
      </c>
      <c r="QB44" s="140" t="str">
        <f t="shared" si="737"/>
        <v/>
      </c>
      <c r="QC44" s="140" t="str">
        <f t="shared" si="737"/>
        <v/>
      </c>
      <c r="QD44" s="140" t="str">
        <f t="shared" si="737"/>
        <v/>
      </c>
      <c r="QE44" s="140" t="str">
        <f t="shared" si="738"/>
        <v/>
      </c>
      <c r="QF44" s="140" t="str">
        <f t="shared" si="738"/>
        <v/>
      </c>
      <c r="QG44" s="140" t="str">
        <f t="shared" si="738"/>
        <v/>
      </c>
      <c r="QH44" s="140" t="str">
        <f t="shared" si="738"/>
        <v/>
      </c>
      <c r="QI44" s="140" t="str">
        <f t="shared" si="738"/>
        <v/>
      </c>
      <c r="QJ44" s="140" t="str">
        <f t="shared" si="738"/>
        <v/>
      </c>
      <c r="QK44" s="140" t="str">
        <f t="shared" si="738"/>
        <v/>
      </c>
      <c r="QL44" s="140" t="str">
        <f t="shared" si="738"/>
        <v/>
      </c>
      <c r="QM44" s="140" t="str">
        <f t="shared" si="738"/>
        <v/>
      </c>
      <c r="QN44" s="140" t="str">
        <f t="shared" si="738"/>
        <v/>
      </c>
      <c r="QO44" s="140" t="str">
        <f t="shared" si="738"/>
        <v/>
      </c>
      <c r="QP44" s="140" t="str">
        <f t="shared" si="738"/>
        <v/>
      </c>
      <c r="QQ44" s="140" t="str">
        <f t="shared" si="738"/>
        <v/>
      </c>
      <c r="QR44" s="140" t="str">
        <f t="shared" si="738"/>
        <v/>
      </c>
      <c r="QS44" s="140" t="str">
        <f t="shared" si="738"/>
        <v/>
      </c>
      <c r="QT44" s="140" t="str">
        <f t="shared" si="738"/>
        <v/>
      </c>
      <c r="QU44" s="140" t="str">
        <f t="shared" si="739"/>
        <v/>
      </c>
      <c r="QV44" s="140" t="str">
        <f t="shared" si="739"/>
        <v/>
      </c>
      <c r="QW44" s="140" t="str">
        <f t="shared" si="739"/>
        <v/>
      </c>
      <c r="QX44" s="140" t="str">
        <f t="shared" si="739"/>
        <v/>
      </c>
      <c r="QY44" s="140" t="str">
        <f t="shared" si="739"/>
        <v/>
      </c>
      <c r="QZ44" s="140" t="str">
        <f t="shared" si="739"/>
        <v/>
      </c>
      <c r="RA44" s="140" t="str">
        <f t="shared" si="739"/>
        <v/>
      </c>
      <c r="RB44" s="140" t="str">
        <f t="shared" si="739"/>
        <v/>
      </c>
      <c r="RC44" s="140" t="str">
        <f t="shared" si="739"/>
        <v/>
      </c>
      <c r="RD44" s="140" t="str">
        <f t="shared" si="739"/>
        <v/>
      </c>
      <c r="RE44" s="140" t="str">
        <f t="shared" si="739"/>
        <v/>
      </c>
      <c r="RF44" s="140" t="str">
        <f t="shared" si="739"/>
        <v/>
      </c>
      <c r="RG44" s="140" t="str">
        <f t="shared" si="739"/>
        <v/>
      </c>
      <c r="RH44" s="140" t="str">
        <f t="shared" si="739"/>
        <v/>
      </c>
      <c r="RI44" s="140" t="str">
        <f t="shared" si="739"/>
        <v/>
      </c>
      <c r="RJ44" s="140" t="str">
        <f t="shared" si="739"/>
        <v/>
      </c>
      <c r="RK44" s="140" t="str">
        <f t="shared" si="740"/>
        <v/>
      </c>
      <c r="RL44" s="140" t="str">
        <f t="shared" si="740"/>
        <v/>
      </c>
      <c r="RM44" s="140" t="str">
        <f t="shared" si="740"/>
        <v/>
      </c>
      <c r="RN44" s="140" t="str">
        <f t="shared" si="740"/>
        <v/>
      </c>
      <c r="RO44" s="140" t="str">
        <f t="shared" si="740"/>
        <v/>
      </c>
      <c r="RP44" s="140" t="str">
        <f t="shared" si="740"/>
        <v/>
      </c>
      <c r="RQ44" s="140" t="str">
        <f t="shared" si="740"/>
        <v/>
      </c>
      <c r="RR44" s="140" t="str">
        <f t="shared" si="740"/>
        <v/>
      </c>
      <c r="RS44" s="140" t="str">
        <f t="shared" si="740"/>
        <v/>
      </c>
      <c r="RT44" s="140" t="str">
        <f t="shared" si="740"/>
        <v/>
      </c>
      <c r="RU44" s="140" t="str">
        <f t="shared" si="740"/>
        <v/>
      </c>
      <c r="RV44" s="140" t="str">
        <f t="shared" si="740"/>
        <v/>
      </c>
      <c r="RW44" s="140" t="str">
        <f t="shared" si="740"/>
        <v/>
      </c>
    </row>
    <row r="45" spans="1:491" x14ac:dyDescent="0.25">
      <c r="B45" s="6"/>
      <c r="C45" s="6"/>
      <c r="D45" s="35"/>
      <c r="E45" s="28"/>
      <c r="F45" s="28"/>
      <c r="G45" s="28"/>
      <c r="H45" s="28"/>
      <c r="I45" s="28"/>
      <c r="J45" s="28"/>
      <c r="K45" s="28"/>
      <c r="L45" s="28"/>
      <c r="M45" s="28"/>
      <c r="N45" s="36"/>
      <c r="O45" s="28"/>
      <c r="P45" s="6"/>
      <c r="Q45" s="6"/>
      <c r="R45" s="6"/>
      <c r="S45" s="6"/>
      <c r="T45" s="6"/>
      <c r="U45" s="6"/>
      <c r="BF45" s="115">
        <v>16</v>
      </c>
      <c r="BG45" s="152" t="str">
        <f t="shared" ref="BG45:BZ45" si="752">INDEX(input,BG$4,$BF20)</f>
        <v/>
      </c>
      <c r="BH45" s="153" t="str">
        <f t="shared" si="752"/>
        <v/>
      </c>
      <c r="BI45" s="153" t="str">
        <f t="shared" si="752"/>
        <v/>
      </c>
      <c r="BJ45" s="153" t="str">
        <f t="shared" si="752"/>
        <v/>
      </c>
      <c r="BK45" s="153" t="str">
        <f t="shared" si="752"/>
        <v/>
      </c>
      <c r="BL45" s="153" t="str">
        <f t="shared" si="752"/>
        <v/>
      </c>
      <c r="BM45" s="153" t="str">
        <f t="shared" si="752"/>
        <v/>
      </c>
      <c r="BN45" s="153" t="str">
        <f t="shared" si="752"/>
        <v/>
      </c>
      <c r="BO45" s="153" t="str">
        <f t="shared" si="752"/>
        <v/>
      </c>
      <c r="BP45" s="153" t="str">
        <f t="shared" si="752"/>
        <v/>
      </c>
      <c r="BQ45" s="153" t="str">
        <f t="shared" si="752"/>
        <v/>
      </c>
      <c r="BR45" s="153" t="str">
        <f t="shared" si="752"/>
        <v/>
      </c>
      <c r="BS45" s="153" t="str">
        <f t="shared" si="752"/>
        <v/>
      </c>
      <c r="BT45" s="153" t="str">
        <f t="shared" si="752"/>
        <v/>
      </c>
      <c r="BU45" s="153" t="str">
        <f t="shared" si="752"/>
        <v/>
      </c>
      <c r="BV45" s="153" t="str">
        <f t="shared" si="752"/>
        <v/>
      </c>
      <c r="BW45" s="153" t="str">
        <f t="shared" si="752"/>
        <v/>
      </c>
      <c r="BX45" s="153" t="str">
        <f t="shared" si="752"/>
        <v/>
      </c>
      <c r="BY45" s="153" t="str">
        <f t="shared" si="752"/>
        <v/>
      </c>
      <c r="BZ45" s="154" t="str">
        <f t="shared" si="752"/>
        <v/>
      </c>
      <c r="CB45" s="115">
        <v>16</v>
      </c>
      <c r="CC45" s="132" t="str">
        <f t="shared" si="689"/>
        <v/>
      </c>
      <c r="CD45" s="133" t="str">
        <f t="shared" si="666"/>
        <v/>
      </c>
      <c r="CE45" s="133" t="str">
        <f t="shared" si="667"/>
        <v/>
      </c>
      <c r="CF45" s="133" t="str">
        <f t="shared" si="668"/>
        <v/>
      </c>
      <c r="CG45" s="133" t="str">
        <f t="shared" si="669"/>
        <v/>
      </c>
      <c r="CH45" s="133" t="str">
        <f t="shared" si="670"/>
        <v/>
      </c>
      <c r="CI45" s="133" t="str">
        <f t="shared" si="671"/>
        <v/>
      </c>
      <c r="CJ45" s="133" t="str">
        <f t="shared" si="672"/>
        <v/>
      </c>
      <c r="CK45" s="133" t="str">
        <f t="shared" si="673"/>
        <v/>
      </c>
      <c r="CL45" s="133" t="str">
        <f t="shared" si="674"/>
        <v/>
      </c>
      <c r="CM45" s="133" t="str">
        <f t="shared" si="675"/>
        <v/>
      </c>
      <c r="CN45" s="133" t="str">
        <f t="shared" si="676"/>
        <v/>
      </c>
      <c r="CO45" s="133" t="str">
        <f t="shared" si="677"/>
        <v/>
      </c>
      <c r="CP45" s="133" t="str">
        <f t="shared" si="678"/>
        <v/>
      </c>
      <c r="CQ45" s="133" t="str">
        <f t="shared" si="679"/>
        <v/>
      </c>
      <c r="CR45" s="133" t="str">
        <f t="shared" si="680"/>
        <v/>
      </c>
      <c r="CS45" s="133" t="str">
        <f t="shared" si="681"/>
        <v/>
      </c>
      <c r="CT45" s="133" t="str">
        <f t="shared" si="682"/>
        <v/>
      </c>
      <c r="CU45" s="133" t="str">
        <f t="shared" si="683"/>
        <v/>
      </c>
      <c r="CV45" s="134" t="str">
        <f t="shared" si="684"/>
        <v/>
      </c>
      <c r="DA45" s="115">
        <f t="shared" si="744"/>
        <v>11</v>
      </c>
      <c r="DB45" s="142" t="str">
        <f t="shared" si="710"/>
        <v/>
      </c>
      <c r="DC45" s="142" t="str">
        <f t="shared" si="710"/>
        <v/>
      </c>
      <c r="DD45" s="142" t="str">
        <f t="shared" si="710"/>
        <v/>
      </c>
      <c r="DE45" s="142" t="str">
        <f t="shared" si="710"/>
        <v/>
      </c>
      <c r="DF45" s="142" t="str">
        <f t="shared" si="710"/>
        <v/>
      </c>
      <c r="DG45" s="142" t="str">
        <f t="shared" si="710"/>
        <v/>
      </c>
      <c r="DH45" s="142" t="str">
        <f t="shared" si="710"/>
        <v/>
      </c>
      <c r="DI45" s="142" t="str">
        <f t="shared" si="710"/>
        <v/>
      </c>
      <c r="DJ45" s="142" t="str">
        <f t="shared" si="710"/>
        <v/>
      </c>
      <c r="DK45" s="142" t="str">
        <f t="shared" si="710"/>
        <v/>
      </c>
      <c r="DL45" s="142" t="str">
        <f t="shared" si="711"/>
        <v/>
      </c>
      <c r="DM45" s="142" t="str">
        <f t="shared" si="711"/>
        <v/>
      </c>
      <c r="DN45" s="142" t="str">
        <f t="shared" si="711"/>
        <v/>
      </c>
      <c r="DO45" s="142" t="str">
        <f t="shared" si="711"/>
        <v/>
      </c>
      <c r="DP45" s="142" t="str">
        <f t="shared" si="711"/>
        <v/>
      </c>
      <c r="DQ45" s="142" t="str">
        <f t="shared" si="711"/>
        <v/>
      </c>
      <c r="DR45" s="142" t="str">
        <f t="shared" si="711"/>
        <v/>
      </c>
      <c r="DS45" s="142" t="str">
        <f t="shared" si="711"/>
        <v/>
      </c>
      <c r="DT45" s="142" t="str">
        <f t="shared" si="711"/>
        <v/>
      </c>
      <c r="DU45" s="142" t="str">
        <f t="shared" si="711"/>
        <v/>
      </c>
      <c r="DV45" s="142" t="str">
        <f t="shared" si="712"/>
        <v/>
      </c>
      <c r="DW45" s="142" t="str">
        <f t="shared" si="712"/>
        <v/>
      </c>
      <c r="DX45" s="142" t="str">
        <f t="shared" si="712"/>
        <v/>
      </c>
      <c r="DY45" s="142" t="str">
        <f t="shared" si="712"/>
        <v/>
      </c>
      <c r="DZ45" s="142" t="str">
        <f t="shared" si="712"/>
        <v/>
      </c>
      <c r="EA45" s="142" t="str">
        <f t="shared" si="712"/>
        <v/>
      </c>
      <c r="EB45" s="142" t="str">
        <f t="shared" si="712"/>
        <v/>
      </c>
      <c r="EC45" s="142" t="str">
        <f t="shared" si="712"/>
        <v/>
      </c>
      <c r="ED45" s="142" t="str">
        <f t="shared" si="712"/>
        <v/>
      </c>
      <c r="EE45" s="142" t="str">
        <f t="shared" si="712"/>
        <v/>
      </c>
      <c r="EF45" s="142" t="str">
        <f t="shared" si="713"/>
        <v/>
      </c>
      <c r="EG45" s="142" t="str">
        <f t="shared" si="713"/>
        <v/>
      </c>
      <c r="EH45" s="142" t="str">
        <f t="shared" si="713"/>
        <v/>
      </c>
      <c r="EI45" s="142" t="str">
        <f t="shared" si="713"/>
        <v/>
      </c>
      <c r="EJ45" s="142" t="str">
        <f t="shared" si="713"/>
        <v/>
      </c>
      <c r="EK45" s="142" t="str">
        <f t="shared" si="713"/>
        <v/>
      </c>
      <c r="EL45" s="142" t="str">
        <f t="shared" si="713"/>
        <v/>
      </c>
      <c r="EM45" s="142" t="str">
        <f t="shared" si="713"/>
        <v/>
      </c>
      <c r="EN45" s="142" t="str">
        <f t="shared" si="713"/>
        <v/>
      </c>
      <c r="EO45" s="142" t="str">
        <f t="shared" si="713"/>
        <v/>
      </c>
      <c r="EP45" s="142" t="str">
        <f t="shared" si="714"/>
        <v/>
      </c>
      <c r="EQ45" s="142" t="str">
        <f t="shared" si="714"/>
        <v/>
      </c>
      <c r="ER45" s="142" t="str">
        <f t="shared" si="714"/>
        <v/>
      </c>
      <c r="ES45" s="142" t="str">
        <f t="shared" si="714"/>
        <v/>
      </c>
      <c r="ET45" s="142" t="str">
        <f t="shared" si="714"/>
        <v/>
      </c>
      <c r="EU45" s="142" t="str">
        <f t="shared" si="714"/>
        <v/>
      </c>
      <c r="EV45" s="142" t="str">
        <f t="shared" si="714"/>
        <v/>
      </c>
      <c r="EW45" s="142" t="str">
        <f t="shared" si="714"/>
        <v/>
      </c>
      <c r="EX45" s="142" t="str">
        <f t="shared" si="714"/>
        <v/>
      </c>
      <c r="EY45" s="142" t="str">
        <f t="shared" si="714"/>
        <v/>
      </c>
      <c r="EZ45" s="142" t="str">
        <f t="shared" si="715"/>
        <v/>
      </c>
      <c r="FA45" s="142" t="str">
        <f t="shared" si="715"/>
        <v/>
      </c>
      <c r="FB45" s="142" t="str">
        <f t="shared" si="715"/>
        <v/>
      </c>
      <c r="FC45" s="142" t="str">
        <f t="shared" si="715"/>
        <v/>
      </c>
      <c r="FD45" s="142" t="str">
        <f t="shared" si="715"/>
        <v/>
      </c>
      <c r="FE45" s="142" t="str">
        <f t="shared" si="715"/>
        <v/>
      </c>
      <c r="FF45" s="142" t="str">
        <f t="shared" si="715"/>
        <v/>
      </c>
      <c r="FG45" s="142" t="str">
        <f t="shared" si="715"/>
        <v/>
      </c>
      <c r="FH45" s="142" t="str">
        <f t="shared" si="715"/>
        <v/>
      </c>
      <c r="FI45" s="142" t="str">
        <f t="shared" si="715"/>
        <v/>
      </c>
      <c r="FJ45" s="142" t="str">
        <f t="shared" si="716"/>
        <v/>
      </c>
      <c r="FK45" s="142" t="str">
        <f t="shared" si="716"/>
        <v/>
      </c>
      <c r="FL45" s="142" t="str">
        <f t="shared" si="716"/>
        <v/>
      </c>
      <c r="FM45" s="142" t="str">
        <f t="shared" si="716"/>
        <v/>
      </c>
      <c r="FN45" s="142" t="str">
        <f t="shared" si="716"/>
        <v/>
      </c>
      <c r="FO45" s="142" t="str">
        <f t="shared" si="716"/>
        <v/>
      </c>
      <c r="FP45" s="142" t="str">
        <f t="shared" si="716"/>
        <v/>
      </c>
      <c r="FQ45" s="142" t="str">
        <f t="shared" si="716"/>
        <v/>
      </c>
      <c r="FR45" s="142" t="str">
        <f t="shared" si="716"/>
        <v/>
      </c>
      <c r="FS45" s="142" t="str">
        <f t="shared" si="716"/>
        <v/>
      </c>
      <c r="FT45" s="142" t="str">
        <f t="shared" si="717"/>
        <v/>
      </c>
      <c r="FU45" s="142" t="str">
        <f t="shared" si="717"/>
        <v/>
      </c>
      <c r="FV45" s="142" t="str">
        <f t="shared" si="717"/>
        <v/>
      </c>
      <c r="FW45" s="142" t="str">
        <f t="shared" si="717"/>
        <v/>
      </c>
      <c r="FX45" s="142" t="str">
        <f t="shared" si="717"/>
        <v/>
      </c>
      <c r="FY45" s="142" t="str">
        <f t="shared" si="717"/>
        <v/>
      </c>
      <c r="FZ45" s="142" t="str">
        <f t="shared" si="717"/>
        <v/>
      </c>
      <c r="GA45" s="142" t="str">
        <f t="shared" si="717"/>
        <v/>
      </c>
      <c r="GB45" s="142" t="str">
        <f t="shared" si="717"/>
        <v/>
      </c>
      <c r="GC45" s="142" t="str">
        <f t="shared" si="717"/>
        <v/>
      </c>
      <c r="GD45" s="142" t="str">
        <f t="shared" si="718"/>
        <v/>
      </c>
      <c r="GE45" s="142" t="str">
        <f t="shared" si="718"/>
        <v/>
      </c>
      <c r="GF45" s="142" t="str">
        <f t="shared" si="718"/>
        <v/>
      </c>
      <c r="GG45" s="142" t="str">
        <f t="shared" si="718"/>
        <v/>
      </c>
      <c r="GH45" s="142" t="str">
        <f t="shared" si="718"/>
        <v/>
      </c>
      <c r="GI45" s="142" t="str">
        <f t="shared" si="718"/>
        <v/>
      </c>
      <c r="GJ45" s="142" t="str">
        <f t="shared" si="718"/>
        <v/>
      </c>
      <c r="GK45" s="142" t="str">
        <f t="shared" si="718"/>
        <v/>
      </c>
      <c r="GL45" s="142" t="str">
        <f t="shared" si="718"/>
        <v/>
      </c>
      <c r="GM45" s="142" t="str">
        <f t="shared" si="718"/>
        <v/>
      </c>
      <c r="GN45" s="142" t="str">
        <f t="shared" si="719"/>
        <v/>
      </c>
      <c r="GO45" s="142" t="str">
        <f t="shared" si="719"/>
        <v/>
      </c>
      <c r="GP45" s="142" t="str">
        <f t="shared" si="719"/>
        <v/>
      </c>
      <c r="GQ45" s="142" t="str">
        <f t="shared" si="719"/>
        <v/>
      </c>
      <c r="GR45" s="142" t="str">
        <f t="shared" si="719"/>
        <v/>
      </c>
      <c r="GS45" s="142" t="str">
        <f t="shared" si="719"/>
        <v/>
      </c>
      <c r="GT45" s="142" t="str">
        <f t="shared" si="719"/>
        <v/>
      </c>
      <c r="GU45" s="142" t="str">
        <f t="shared" si="719"/>
        <v/>
      </c>
      <c r="GV45" s="142" t="str">
        <f t="shared" si="719"/>
        <v/>
      </c>
      <c r="GW45" s="142" t="str">
        <f t="shared" si="719"/>
        <v/>
      </c>
      <c r="GX45" s="142" t="str">
        <f t="shared" si="720"/>
        <v/>
      </c>
      <c r="GY45" s="142" t="str">
        <f t="shared" si="720"/>
        <v/>
      </c>
      <c r="GZ45" s="142" t="str">
        <f t="shared" si="720"/>
        <v/>
      </c>
      <c r="HA45" s="142" t="str">
        <f t="shared" si="720"/>
        <v/>
      </c>
      <c r="HB45" s="142" t="str">
        <f t="shared" si="720"/>
        <v/>
      </c>
      <c r="HC45" s="142" t="str">
        <f t="shared" si="720"/>
        <v/>
      </c>
      <c r="HD45" s="142" t="str">
        <f t="shared" si="720"/>
        <v/>
      </c>
      <c r="HE45" s="142" t="str">
        <f t="shared" si="720"/>
        <v/>
      </c>
      <c r="HF45" s="142" t="str">
        <f t="shared" si="720"/>
        <v/>
      </c>
      <c r="HG45" s="142" t="str">
        <f t="shared" si="720"/>
        <v/>
      </c>
      <c r="HH45" s="142" t="str">
        <f t="shared" si="721"/>
        <v/>
      </c>
      <c r="HI45" s="142" t="str">
        <f t="shared" si="721"/>
        <v/>
      </c>
      <c r="HJ45" s="142" t="str">
        <f t="shared" si="721"/>
        <v/>
      </c>
      <c r="HK45" s="142" t="str">
        <f t="shared" si="721"/>
        <v/>
      </c>
      <c r="HL45" s="142" t="str">
        <f t="shared" si="721"/>
        <v/>
      </c>
      <c r="HM45" s="142" t="str">
        <f t="shared" si="721"/>
        <v/>
      </c>
      <c r="HN45" s="142" t="str">
        <f t="shared" si="721"/>
        <v/>
      </c>
      <c r="HO45" s="142" t="str">
        <f t="shared" si="721"/>
        <v/>
      </c>
      <c r="HP45" s="142" t="str">
        <f t="shared" si="721"/>
        <v/>
      </c>
      <c r="HQ45" s="142" t="str">
        <f t="shared" si="721"/>
        <v/>
      </c>
      <c r="HR45" s="142" t="str">
        <f t="shared" si="722"/>
        <v/>
      </c>
      <c r="HS45" s="142" t="str">
        <f t="shared" si="722"/>
        <v/>
      </c>
      <c r="HT45" s="142" t="str">
        <f t="shared" si="722"/>
        <v/>
      </c>
      <c r="HU45" s="142" t="str">
        <f t="shared" si="722"/>
        <v/>
      </c>
      <c r="HV45" s="142" t="str">
        <f t="shared" si="722"/>
        <v/>
      </c>
      <c r="HW45" s="142" t="str">
        <f t="shared" si="722"/>
        <v/>
      </c>
      <c r="HX45" s="142" t="str">
        <f t="shared" si="722"/>
        <v/>
      </c>
      <c r="HY45" s="142" t="str">
        <f t="shared" si="722"/>
        <v/>
      </c>
      <c r="HZ45" s="142" t="str">
        <f t="shared" si="722"/>
        <v/>
      </c>
      <c r="IA45" s="142" t="str">
        <f t="shared" si="722"/>
        <v/>
      </c>
      <c r="IB45" s="142" t="str">
        <f t="shared" si="723"/>
        <v/>
      </c>
      <c r="IC45" s="142" t="str">
        <f t="shared" si="723"/>
        <v/>
      </c>
      <c r="ID45" s="142" t="str">
        <f t="shared" si="723"/>
        <v/>
      </c>
      <c r="IE45" s="142" t="str">
        <f t="shared" si="723"/>
        <v/>
      </c>
      <c r="IF45" s="142" t="str">
        <f t="shared" si="723"/>
        <v/>
      </c>
      <c r="IG45" s="142" t="str">
        <f t="shared" si="723"/>
        <v/>
      </c>
      <c r="IH45" s="142" t="str">
        <f t="shared" si="723"/>
        <v/>
      </c>
      <c r="II45" s="142" t="str">
        <f t="shared" si="723"/>
        <v/>
      </c>
      <c r="IJ45" s="142" t="str">
        <f t="shared" si="723"/>
        <v/>
      </c>
      <c r="IK45" s="142" t="str">
        <f t="shared" si="723"/>
        <v/>
      </c>
      <c r="IL45" s="142" t="str">
        <f t="shared" si="724"/>
        <v/>
      </c>
      <c r="IM45" s="142" t="str">
        <f t="shared" si="724"/>
        <v/>
      </c>
      <c r="IN45" s="142" t="str">
        <f t="shared" si="724"/>
        <v/>
      </c>
      <c r="IO45" s="142" t="str">
        <f t="shared" si="724"/>
        <v/>
      </c>
      <c r="IP45" s="142" t="str">
        <f t="shared" si="724"/>
        <v/>
      </c>
      <c r="IQ45" s="142" t="str">
        <f t="shared" si="724"/>
        <v/>
      </c>
      <c r="IR45" s="142" t="str">
        <f t="shared" si="724"/>
        <v/>
      </c>
      <c r="IS45" s="142" t="str">
        <f t="shared" si="724"/>
        <v/>
      </c>
      <c r="IT45" s="142" t="str">
        <f t="shared" si="724"/>
        <v/>
      </c>
      <c r="IU45" s="142" t="str">
        <f t="shared" si="724"/>
        <v/>
      </c>
      <c r="IV45" s="142" t="str">
        <f t="shared" si="725"/>
        <v/>
      </c>
      <c r="IW45" s="142" t="str">
        <f t="shared" si="725"/>
        <v/>
      </c>
      <c r="IX45" s="142" t="str">
        <f t="shared" si="725"/>
        <v/>
      </c>
      <c r="IY45" s="142" t="str">
        <f t="shared" si="725"/>
        <v/>
      </c>
      <c r="IZ45" s="142" t="str">
        <f t="shared" si="725"/>
        <v/>
      </c>
      <c r="JA45" s="142" t="str">
        <f t="shared" si="725"/>
        <v/>
      </c>
      <c r="JB45" s="142" t="str">
        <f t="shared" si="725"/>
        <v/>
      </c>
      <c r="JC45" s="142" t="str">
        <f t="shared" si="725"/>
        <v/>
      </c>
      <c r="JD45" s="142" t="str">
        <f t="shared" si="725"/>
        <v/>
      </c>
      <c r="JE45" s="142" t="str">
        <f t="shared" si="725"/>
        <v/>
      </c>
      <c r="JF45" s="142" t="str">
        <f t="shared" si="726"/>
        <v/>
      </c>
      <c r="JG45" s="142" t="str">
        <f t="shared" si="726"/>
        <v/>
      </c>
      <c r="JH45" s="142" t="str">
        <f t="shared" si="726"/>
        <v/>
      </c>
      <c r="JI45" s="142" t="str">
        <f t="shared" si="726"/>
        <v/>
      </c>
      <c r="JJ45" s="142" t="str">
        <f t="shared" si="726"/>
        <v/>
      </c>
      <c r="JK45" s="142" t="str">
        <f t="shared" si="726"/>
        <v/>
      </c>
      <c r="JL45" s="142" t="str">
        <f t="shared" si="726"/>
        <v/>
      </c>
      <c r="JM45" s="142" t="str">
        <f t="shared" si="726"/>
        <v/>
      </c>
      <c r="JN45" s="142" t="str">
        <f t="shared" si="726"/>
        <v/>
      </c>
      <c r="JO45" s="142" t="str">
        <f t="shared" si="726"/>
        <v/>
      </c>
      <c r="JP45" s="142" t="str">
        <f t="shared" si="727"/>
        <v/>
      </c>
      <c r="JQ45" s="142" t="str">
        <f t="shared" si="727"/>
        <v/>
      </c>
      <c r="JR45" s="142" t="str">
        <f t="shared" si="727"/>
        <v/>
      </c>
      <c r="JS45" s="142" t="str">
        <f t="shared" si="727"/>
        <v/>
      </c>
      <c r="JT45" s="142" t="str">
        <f t="shared" si="727"/>
        <v/>
      </c>
      <c r="JU45" s="142" t="str">
        <f t="shared" si="727"/>
        <v/>
      </c>
      <c r="JV45" s="142" t="str">
        <f t="shared" si="727"/>
        <v/>
      </c>
      <c r="JW45" s="142" t="str">
        <f t="shared" si="727"/>
        <v/>
      </c>
      <c r="JX45" s="142" t="str">
        <f t="shared" si="727"/>
        <v/>
      </c>
      <c r="JY45" s="142" t="str">
        <f t="shared" si="727"/>
        <v/>
      </c>
      <c r="JZ45" s="142" t="str">
        <f t="shared" si="728"/>
        <v/>
      </c>
      <c r="KA45" s="142" t="str">
        <f t="shared" si="728"/>
        <v/>
      </c>
      <c r="KB45" s="142" t="str">
        <f t="shared" si="728"/>
        <v/>
      </c>
      <c r="KC45" s="142" t="str">
        <f t="shared" si="728"/>
        <v/>
      </c>
      <c r="KD45" s="142" t="str">
        <f t="shared" si="728"/>
        <v/>
      </c>
      <c r="KE45" s="142" t="str">
        <f t="shared" si="728"/>
        <v/>
      </c>
      <c r="KF45" s="142" t="str">
        <f t="shared" si="728"/>
        <v/>
      </c>
      <c r="KG45" s="142" t="str">
        <f t="shared" si="728"/>
        <v/>
      </c>
      <c r="KH45" s="142" t="str">
        <f t="shared" si="728"/>
        <v/>
      </c>
      <c r="KI45" s="142" t="str">
        <f t="shared" si="728"/>
        <v/>
      </c>
      <c r="KO45" s="115">
        <f t="shared" si="745"/>
        <v>10</v>
      </c>
      <c r="KP45" s="140" t="str">
        <f t="shared" si="742"/>
        <v/>
      </c>
      <c r="KQ45" s="140" t="str">
        <f t="shared" si="729"/>
        <v/>
      </c>
      <c r="KR45" s="140" t="str">
        <f t="shared" si="729"/>
        <v/>
      </c>
      <c r="KS45" s="140" t="str">
        <f t="shared" si="729"/>
        <v/>
      </c>
      <c r="KT45" s="140" t="str">
        <f t="shared" si="729"/>
        <v/>
      </c>
      <c r="KU45" s="140" t="str">
        <f t="shared" si="729"/>
        <v/>
      </c>
      <c r="KV45" s="140" t="str">
        <f t="shared" si="729"/>
        <v/>
      </c>
      <c r="KW45" s="140" t="str">
        <f t="shared" si="729"/>
        <v/>
      </c>
      <c r="KX45" s="140" t="str">
        <f t="shared" si="729"/>
        <v/>
      </c>
      <c r="KY45" s="140" t="str">
        <f t="shared" si="729"/>
        <v/>
      </c>
      <c r="KZ45" s="140" t="str">
        <f t="shared" si="729"/>
        <v/>
      </c>
      <c r="LA45" s="140" t="str">
        <f t="shared" si="729"/>
        <v/>
      </c>
      <c r="LB45" s="140" t="str">
        <f t="shared" si="729"/>
        <v/>
      </c>
      <c r="LC45" s="140" t="str">
        <f t="shared" si="729"/>
        <v/>
      </c>
      <c r="LD45" s="140" t="str">
        <f t="shared" si="729"/>
        <v/>
      </c>
      <c r="LE45" s="140" t="str">
        <f t="shared" si="729"/>
        <v/>
      </c>
      <c r="LF45" s="140" t="str">
        <f t="shared" si="729"/>
        <v/>
      </c>
      <c r="LG45" s="140" t="str">
        <f t="shared" si="730"/>
        <v/>
      </c>
      <c r="LH45" s="140" t="str">
        <f t="shared" si="730"/>
        <v/>
      </c>
      <c r="LI45" s="140" t="str">
        <f t="shared" si="730"/>
        <v/>
      </c>
      <c r="LJ45" s="140" t="str">
        <f t="shared" si="730"/>
        <v/>
      </c>
      <c r="LK45" s="140" t="str">
        <f t="shared" si="730"/>
        <v/>
      </c>
      <c r="LL45" s="140" t="str">
        <f t="shared" si="730"/>
        <v/>
      </c>
      <c r="LM45" s="140" t="str">
        <f t="shared" si="730"/>
        <v/>
      </c>
      <c r="LN45" s="140" t="str">
        <f t="shared" si="730"/>
        <v/>
      </c>
      <c r="LO45" s="140" t="str">
        <f t="shared" si="730"/>
        <v/>
      </c>
      <c r="LP45" s="140" t="str">
        <f t="shared" si="730"/>
        <v/>
      </c>
      <c r="LQ45" s="140" t="str">
        <f t="shared" si="730"/>
        <v/>
      </c>
      <c r="LR45" s="140" t="str">
        <f t="shared" si="730"/>
        <v/>
      </c>
      <c r="LS45" s="140" t="str">
        <f t="shared" si="730"/>
        <v/>
      </c>
      <c r="LT45" s="140" t="str">
        <f t="shared" si="730"/>
        <v/>
      </c>
      <c r="LU45" s="140" t="str">
        <f t="shared" si="730"/>
        <v/>
      </c>
      <c r="LV45" s="140" t="str">
        <f t="shared" si="730"/>
        <v/>
      </c>
      <c r="LW45" s="140" t="str">
        <f t="shared" si="731"/>
        <v/>
      </c>
      <c r="LX45" s="140" t="str">
        <f t="shared" si="731"/>
        <v/>
      </c>
      <c r="LY45" s="140" t="str">
        <f t="shared" si="731"/>
        <v/>
      </c>
      <c r="LZ45" s="140" t="str">
        <f t="shared" si="731"/>
        <v/>
      </c>
      <c r="MA45" s="140" t="str">
        <f t="shared" si="731"/>
        <v/>
      </c>
      <c r="MB45" s="140" t="str">
        <f t="shared" si="731"/>
        <v/>
      </c>
      <c r="MC45" s="140" t="str">
        <f t="shared" si="731"/>
        <v/>
      </c>
      <c r="MD45" s="140" t="str">
        <f t="shared" si="731"/>
        <v/>
      </c>
      <c r="ME45" s="140" t="str">
        <f t="shared" si="731"/>
        <v/>
      </c>
      <c r="MF45" s="140" t="str">
        <f t="shared" si="731"/>
        <v/>
      </c>
      <c r="MG45" s="140" t="str">
        <f t="shared" si="731"/>
        <v/>
      </c>
      <c r="MH45" s="140" t="str">
        <f t="shared" si="731"/>
        <v/>
      </c>
      <c r="MI45" s="140" t="str">
        <f t="shared" si="731"/>
        <v/>
      </c>
      <c r="MJ45" s="140" t="str">
        <f t="shared" si="731"/>
        <v/>
      </c>
      <c r="MK45" s="140" t="str">
        <f t="shared" si="731"/>
        <v/>
      </c>
      <c r="ML45" s="140" t="str">
        <f t="shared" si="731"/>
        <v/>
      </c>
      <c r="MM45" s="140" t="str">
        <f t="shared" si="732"/>
        <v/>
      </c>
      <c r="MN45" s="140" t="str">
        <f t="shared" si="732"/>
        <v/>
      </c>
      <c r="MO45" s="140" t="str">
        <f t="shared" si="732"/>
        <v/>
      </c>
      <c r="MP45" s="140" t="str">
        <f t="shared" si="732"/>
        <v/>
      </c>
      <c r="MQ45" s="140" t="str">
        <f t="shared" si="732"/>
        <v/>
      </c>
      <c r="MR45" s="140" t="str">
        <f t="shared" si="732"/>
        <v/>
      </c>
      <c r="MS45" s="140" t="str">
        <f t="shared" si="732"/>
        <v/>
      </c>
      <c r="MT45" s="140" t="str">
        <f t="shared" si="732"/>
        <v/>
      </c>
      <c r="MU45" s="140" t="str">
        <f t="shared" si="732"/>
        <v/>
      </c>
      <c r="MV45" s="140" t="str">
        <f t="shared" si="732"/>
        <v/>
      </c>
      <c r="MW45" s="140" t="str">
        <f t="shared" si="732"/>
        <v/>
      </c>
      <c r="MX45" s="140" t="str">
        <f t="shared" si="732"/>
        <v/>
      </c>
      <c r="MY45" s="140" t="str">
        <f t="shared" si="732"/>
        <v/>
      </c>
      <c r="MZ45" s="140" t="str">
        <f t="shared" si="732"/>
        <v/>
      </c>
      <c r="NA45" s="140" t="str">
        <f t="shared" si="732"/>
        <v/>
      </c>
      <c r="NB45" s="140" t="str">
        <f t="shared" si="732"/>
        <v/>
      </c>
      <c r="NC45" s="140" t="str">
        <f t="shared" si="733"/>
        <v/>
      </c>
      <c r="ND45" s="140" t="str">
        <f t="shared" si="733"/>
        <v/>
      </c>
      <c r="NE45" s="140" t="str">
        <f t="shared" si="733"/>
        <v/>
      </c>
      <c r="NF45" s="140" t="str">
        <f t="shared" si="733"/>
        <v/>
      </c>
      <c r="NG45" s="140" t="str">
        <f t="shared" si="733"/>
        <v/>
      </c>
      <c r="NH45" s="140" t="str">
        <f t="shared" si="733"/>
        <v/>
      </c>
      <c r="NI45" s="140" t="str">
        <f t="shared" si="733"/>
        <v/>
      </c>
      <c r="NJ45" s="140" t="str">
        <f t="shared" si="733"/>
        <v/>
      </c>
      <c r="NK45" s="140" t="str">
        <f t="shared" si="733"/>
        <v/>
      </c>
      <c r="NL45" s="140" t="str">
        <f t="shared" si="733"/>
        <v/>
      </c>
      <c r="NM45" s="140" t="str">
        <f t="shared" si="733"/>
        <v/>
      </c>
      <c r="NN45" s="140" t="str">
        <f t="shared" si="733"/>
        <v/>
      </c>
      <c r="NO45" s="140" t="str">
        <f t="shared" si="733"/>
        <v/>
      </c>
      <c r="NP45" s="140" t="str">
        <f t="shared" si="733"/>
        <v/>
      </c>
      <c r="NQ45" s="140" t="str">
        <f t="shared" si="733"/>
        <v/>
      </c>
      <c r="NR45" s="140" t="str">
        <f t="shared" si="733"/>
        <v/>
      </c>
      <c r="NS45" s="140" t="str">
        <f t="shared" si="734"/>
        <v/>
      </c>
      <c r="NT45" s="140" t="str">
        <f t="shared" si="734"/>
        <v/>
      </c>
      <c r="NU45" s="140" t="str">
        <f t="shared" si="734"/>
        <v/>
      </c>
      <c r="NV45" s="140" t="str">
        <f t="shared" si="734"/>
        <v/>
      </c>
      <c r="NW45" s="140" t="str">
        <f t="shared" si="734"/>
        <v/>
      </c>
      <c r="NX45" s="140" t="str">
        <f t="shared" si="734"/>
        <v/>
      </c>
      <c r="NY45" s="140" t="str">
        <f t="shared" si="734"/>
        <v/>
      </c>
      <c r="NZ45" s="140" t="str">
        <f t="shared" si="734"/>
        <v/>
      </c>
      <c r="OA45" s="140" t="str">
        <f t="shared" si="734"/>
        <v/>
      </c>
      <c r="OB45" s="140" t="str">
        <f t="shared" si="734"/>
        <v/>
      </c>
      <c r="OC45" s="140" t="str">
        <f t="shared" si="734"/>
        <v/>
      </c>
      <c r="OD45" s="140" t="str">
        <f t="shared" si="734"/>
        <v/>
      </c>
      <c r="OE45" s="140" t="str">
        <f t="shared" si="734"/>
        <v/>
      </c>
      <c r="OF45" s="140" t="str">
        <f t="shared" si="734"/>
        <v/>
      </c>
      <c r="OG45" s="140" t="str">
        <f t="shared" si="734"/>
        <v/>
      </c>
      <c r="OH45" s="140" t="str">
        <f t="shared" si="734"/>
        <v/>
      </c>
      <c r="OI45" s="140" t="str">
        <f t="shared" si="735"/>
        <v/>
      </c>
      <c r="OJ45" s="140" t="str">
        <f t="shared" si="735"/>
        <v/>
      </c>
      <c r="OK45" s="140" t="str">
        <f t="shared" si="735"/>
        <v/>
      </c>
      <c r="OL45" s="140" t="str">
        <f t="shared" si="735"/>
        <v/>
      </c>
      <c r="OM45" s="140" t="str">
        <f t="shared" si="735"/>
        <v/>
      </c>
      <c r="ON45" s="140" t="str">
        <f t="shared" si="735"/>
        <v/>
      </c>
      <c r="OO45" s="140" t="str">
        <f t="shared" si="735"/>
        <v/>
      </c>
      <c r="OP45" s="140" t="str">
        <f t="shared" si="735"/>
        <v/>
      </c>
      <c r="OQ45" s="140" t="str">
        <f t="shared" si="735"/>
        <v/>
      </c>
      <c r="OR45" s="140" t="str">
        <f t="shared" si="735"/>
        <v/>
      </c>
      <c r="OS45" s="140" t="str">
        <f t="shared" si="735"/>
        <v/>
      </c>
      <c r="OT45" s="140" t="str">
        <f t="shared" si="735"/>
        <v/>
      </c>
      <c r="OU45" s="140" t="str">
        <f t="shared" si="735"/>
        <v/>
      </c>
      <c r="OV45" s="140" t="str">
        <f t="shared" si="735"/>
        <v/>
      </c>
      <c r="OW45" s="140" t="str">
        <f t="shared" si="735"/>
        <v/>
      </c>
      <c r="OX45" s="140" t="str">
        <f t="shared" si="735"/>
        <v/>
      </c>
      <c r="OY45" s="140" t="str">
        <f t="shared" si="736"/>
        <v/>
      </c>
      <c r="OZ45" s="140" t="str">
        <f t="shared" si="736"/>
        <v/>
      </c>
      <c r="PA45" s="140" t="str">
        <f t="shared" si="736"/>
        <v/>
      </c>
      <c r="PB45" s="140" t="str">
        <f t="shared" si="736"/>
        <v/>
      </c>
      <c r="PC45" s="140" t="str">
        <f t="shared" si="736"/>
        <v/>
      </c>
      <c r="PD45" s="140" t="str">
        <f t="shared" si="736"/>
        <v/>
      </c>
      <c r="PE45" s="140" t="str">
        <f t="shared" si="736"/>
        <v/>
      </c>
      <c r="PF45" s="140" t="str">
        <f t="shared" si="736"/>
        <v/>
      </c>
      <c r="PG45" s="140" t="str">
        <f t="shared" si="736"/>
        <v/>
      </c>
      <c r="PH45" s="140" t="str">
        <f t="shared" si="736"/>
        <v/>
      </c>
      <c r="PI45" s="140" t="str">
        <f t="shared" si="736"/>
        <v/>
      </c>
      <c r="PJ45" s="140" t="str">
        <f t="shared" si="736"/>
        <v/>
      </c>
      <c r="PK45" s="140" t="str">
        <f t="shared" si="736"/>
        <v/>
      </c>
      <c r="PL45" s="140" t="str">
        <f t="shared" si="736"/>
        <v/>
      </c>
      <c r="PM45" s="140" t="str">
        <f t="shared" si="736"/>
        <v/>
      </c>
      <c r="PN45" s="140" t="str">
        <f t="shared" si="736"/>
        <v/>
      </c>
      <c r="PO45" s="140" t="str">
        <f t="shared" si="737"/>
        <v/>
      </c>
      <c r="PP45" s="140" t="str">
        <f t="shared" si="737"/>
        <v/>
      </c>
      <c r="PQ45" s="140" t="str">
        <f t="shared" si="737"/>
        <v/>
      </c>
      <c r="PR45" s="140" t="str">
        <f t="shared" si="737"/>
        <v/>
      </c>
      <c r="PS45" s="140" t="str">
        <f t="shared" si="737"/>
        <v/>
      </c>
      <c r="PT45" s="140" t="str">
        <f t="shared" si="737"/>
        <v/>
      </c>
      <c r="PU45" s="140" t="str">
        <f t="shared" si="737"/>
        <v/>
      </c>
      <c r="PV45" s="140" t="str">
        <f t="shared" si="737"/>
        <v/>
      </c>
      <c r="PW45" s="140" t="str">
        <f t="shared" si="737"/>
        <v/>
      </c>
      <c r="PX45" s="140" t="str">
        <f t="shared" si="737"/>
        <v/>
      </c>
      <c r="PY45" s="140" t="str">
        <f t="shared" si="737"/>
        <v/>
      </c>
      <c r="PZ45" s="140" t="str">
        <f t="shared" si="737"/>
        <v/>
      </c>
      <c r="QA45" s="140" t="str">
        <f t="shared" si="737"/>
        <v/>
      </c>
      <c r="QB45" s="140" t="str">
        <f t="shared" si="737"/>
        <v/>
      </c>
      <c r="QC45" s="140" t="str">
        <f t="shared" si="737"/>
        <v/>
      </c>
      <c r="QD45" s="140" t="str">
        <f t="shared" si="737"/>
        <v/>
      </c>
      <c r="QE45" s="140" t="str">
        <f t="shared" si="738"/>
        <v/>
      </c>
      <c r="QF45" s="140" t="str">
        <f t="shared" si="738"/>
        <v/>
      </c>
      <c r="QG45" s="140" t="str">
        <f t="shared" si="738"/>
        <v/>
      </c>
      <c r="QH45" s="140" t="str">
        <f t="shared" si="738"/>
        <v/>
      </c>
      <c r="QI45" s="140" t="str">
        <f t="shared" si="738"/>
        <v/>
      </c>
      <c r="QJ45" s="140" t="str">
        <f t="shared" si="738"/>
        <v/>
      </c>
      <c r="QK45" s="140" t="str">
        <f t="shared" si="738"/>
        <v/>
      </c>
      <c r="QL45" s="140" t="str">
        <f t="shared" si="738"/>
        <v/>
      </c>
      <c r="QM45" s="140" t="str">
        <f t="shared" si="738"/>
        <v/>
      </c>
      <c r="QN45" s="140" t="str">
        <f t="shared" si="738"/>
        <v/>
      </c>
      <c r="QO45" s="140" t="str">
        <f t="shared" si="738"/>
        <v/>
      </c>
      <c r="QP45" s="140" t="str">
        <f t="shared" si="738"/>
        <v/>
      </c>
      <c r="QQ45" s="140" t="str">
        <f t="shared" si="738"/>
        <v/>
      </c>
      <c r="QR45" s="140" t="str">
        <f t="shared" si="738"/>
        <v/>
      </c>
      <c r="QS45" s="140" t="str">
        <f t="shared" si="738"/>
        <v/>
      </c>
      <c r="QT45" s="140" t="str">
        <f t="shared" si="738"/>
        <v/>
      </c>
      <c r="QU45" s="140" t="str">
        <f t="shared" si="739"/>
        <v/>
      </c>
      <c r="QV45" s="140" t="str">
        <f t="shared" si="739"/>
        <v/>
      </c>
      <c r="QW45" s="140" t="str">
        <f t="shared" si="739"/>
        <v/>
      </c>
      <c r="QX45" s="140" t="str">
        <f t="shared" si="739"/>
        <v/>
      </c>
      <c r="QY45" s="140" t="str">
        <f t="shared" si="739"/>
        <v/>
      </c>
      <c r="QZ45" s="140" t="str">
        <f t="shared" si="739"/>
        <v/>
      </c>
      <c r="RA45" s="140" t="str">
        <f t="shared" si="739"/>
        <v/>
      </c>
      <c r="RB45" s="140" t="str">
        <f t="shared" si="739"/>
        <v/>
      </c>
      <c r="RC45" s="140" t="str">
        <f t="shared" si="739"/>
        <v/>
      </c>
      <c r="RD45" s="140" t="str">
        <f t="shared" si="739"/>
        <v/>
      </c>
      <c r="RE45" s="140" t="str">
        <f t="shared" si="739"/>
        <v/>
      </c>
      <c r="RF45" s="140" t="str">
        <f t="shared" si="739"/>
        <v/>
      </c>
      <c r="RG45" s="140" t="str">
        <f t="shared" si="739"/>
        <v/>
      </c>
      <c r="RH45" s="140" t="str">
        <f t="shared" si="739"/>
        <v/>
      </c>
      <c r="RI45" s="140" t="str">
        <f t="shared" si="739"/>
        <v/>
      </c>
      <c r="RJ45" s="140" t="str">
        <f t="shared" si="739"/>
        <v/>
      </c>
      <c r="RK45" s="140" t="str">
        <f t="shared" si="740"/>
        <v/>
      </c>
      <c r="RL45" s="140" t="str">
        <f t="shared" si="740"/>
        <v/>
      </c>
      <c r="RM45" s="140" t="str">
        <f t="shared" si="740"/>
        <v/>
      </c>
      <c r="RN45" s="140" t="str">
        <f t="shared" si="740"/>
        <v/>
      </c>
      <c r="RO45" s="140" t="str">
        <f t="shared" si="740"/>
        <v/>
      </c>
      <c r="RP45" s="140" t="str">
        <f t="shared" si="740"/>
        <v/>
      </c>
      <c r="RQ45" s="140" t="str">
        <f t="shared" si="740"/>
        <v/>
      </c>
      <c r="RR45" s="140" t="str">
        <f t="shared" si="740"/>
        <v/>
      </c>
      <c r="RS45" s="140" t="str">
        <f t="shared" si="740"/>
        <v/>
      </c>
      <c r="RT45" s="140" t="str">
        <f t="shared" si="740"/>
        <v/>
      </c>
      <c r="RU45" s="140" t="str">
        <f t="shared" si="740"/>
        <v/>
      </c>
      <c r="RV45" s="140" t="str">
        <f t="shared" si="740"/>
        <v/>
      </c>
      <c r="RW45" s="140" t="str">
        <f t="shared" si="740"/>
        <v/>
      </c>
    </row>
    <row r="46" spans="1:491" x14ac:dyDescent="0.25">
      <c r="B46" s="6"/>
      <c r="C46" s="6"/>
      <c r="D46" s="35"/>
      <c r="E46" s="28"/>
      <c r="F46" s="28"/>
      <c r="G46" s="28"/>
      <c r="H46" s="28"/>
      <c r="I46" s="28"/>
      <c r="J46" s="28"/>
      <c r="K46" s="28"/>
      <c r="L46" s="28"/>
      <c r="M46" s="28"/>
      <c r="N46" s="36"/>
      <c r="O46" s="28"/>
      <c r="P46" s="6"/>
      <c r="Q46" s="6"/>
      <c r="R46" s="6"/>
      <c r="S46" s="6"/>
      <c r="T46" s="6"/>
      <c r="U46" s="6"/>
      <c r="BF46" s="115">
        <v>17</v>
      </c>
      <c r="BG46" s="152" t="str">
        <f t="shared" ref="BG46:BZ46" si="753">INDEX(input,BG$4,$BF21)</f>
        <v/>
      </c>
      <c r="BH46" s="153" t="str">
        <f t="shared" si="753"/>
        <v/>
      </c>
      <c r="BI46" s="153" t="str">
        <f t="shared" si="753"/>
        <v/>
      </c>
      <c r="BJ46" s="153" t="str">
        <f t="shared" si="753"/>
        <v/>
      </c>
      <c r="BK46" s="153" t="str">
        <f t="shared" si="753"/>
        <v/>
      </c>
      <c r="BL46" s="153" t="str">
        <f t="shared" si="753"/>
        <v/>
      </c>
      <c r="BM46" s="153" t="str">
        <f t="shared" si="753"/>
        <v/>
      </c>
      <c r="BN46" s="153" t="str">
        <f t="shared" si="753"/>
        <v/>
      </c>
      <c r="BO46" s="153" t="str">
        <f t="shared" si="753"/>
        <v/>
      </c>
      <c r="BP46" s="153" t="str">
        <f t="shared" si="753"/>
        <v/>
      </c>
      <c r="BQ46" s="153" t="str">
        <f t="shared" si="753"/>
        <v/>
      </c>
      <c r="BR46" s="153" t="str">
        <f t="shared" si="753"/>
        <v/>
      </c>
      <c r="BS46" s="153" t="str">
        <f t="shared" si="753"/>
        <v/>
      </c>
      <c r="BT46" s="153" t="str">
        <f t="shared" si="753"/>
        <v/>
      </c>
      <c r="BU46" s="153" t="str">
        <f t="shared" si="753"/>
        <v/>
      </c>
      <c r="BV46" s="153" t="str">
        <f t="shared" si="753"/>
        <v/>
      </c>
      <c r="BW46" s="153" t="str">
        <f t="shared" si="753"/>
        <v/>
      </c>
      <c r="BX46" s="153" t="str">
        <f t="shared" si="753"/>
        <v/>
      </c>
      <c r="BY46" s="153" t="str">
        <f t="shared" si="753"/>
        <v/>
      </c>
      <c r="BZ46" s="154" t="str">
        <f t="shared" si="753"/>
        <v/>
      </c>
      <c r="CB46" s="115">
        <v>17</v>
      </c>
      <c r="CC46" s="132" t="str">
        <f t="shared" si="689"/>
        <v/>
      </c>
      <c r="CD46" s="133" t="str">
        <f t="shared" si="666"/>
        <v/>
      </c>
      <c r="CE46" s="133" t="str">
        <f t="shared" si="667"/>
        <v/>
      </c>
      <c r="CF46" s="133" t="str">
        <f t="shared" si="668"/>
        <v/>
      </c>
      <c r="CG46" s="133" t="str">
        <f t="shared" si="669"/>
        <v/>
      </c>
      <c r="CH46" s="133" t="str">
        <f t="shared" si="670"/>
        <v/>
      </c>
      <c r="CI46" s="133" t="str">
        <f t="shared" si="671"/>
        <v/>
      </c>
      <c r="CJ46" s="133" t="str">
        <f t="shared" si="672"/>
        <v/>
      </c>
      <c r="CK46" s="133" t="str">
        <f t="shared" si="673"/>
        <v/>
      </c>
      <c r="CL46" s="133" t="str">
        <f t="shared" si="674"/>
        <v/>
      </c>
      <c r="CM46" s="133" t="str">
        <f t="shared" si="675"/>
        <v/>
      </c>
      <c r="CN46" s="133" t="str">
        <f t="shared" si="676"/>
        <v/>
      </c>
      <c r="CO46" s="133" t="str">
        <f t="shared" si="677"/>
        <v/>
      </c>
      <c r="CP46" s="133" t="str">
        <f t="shared" si="678"/>
        <v/>
      </c>
      <c r="CQ46" s="133" t="str">
        <f t="shared" si="679"/>
        <v/>
      </c>
      <c r="CR46" s="133" t="str">
        <f t="shared" si="680"/>
        <v/>
      </c>
      <c r="CS46" s="133" t="str">
        <f t="shared" si="681"/>
        <v/>
      </c>
      <c r="CT46" s="133" t="str">
        <f t="shared" si="682"/>
        <v/>
      </c>
      <c r="CU46" s="133" t="str">
        <f t="shared" si="683"/>
        <v/>
      </c>
      <c r="CV46" s="134" t="str">
        <f t="shared" si="684"/>
        <v/>
      </c>
      <c r="DA46" s="115">
        <f t="shared" si="744"/>
        <v>12</v>
      </c>
      <c r="DB46" s="142" t="str">
        <f t="shared" ref="DB46:DK55" si="754">IFERROR(IF(AND(HLOOKUP(DB$6,branddistance,$DA46)&gt;0.5,HLOOKUP(DB$7,branddistance,$DA46)&gt;0.5),SQRT(((HLOOKUP(DB$6,branddistance,$DA46)-HLOOKUP(DB$7,branddistance,$DA46)))^2),""),"")</f>
        <v/>
      </c>
      <c r="DC46" s="142" t="str">
        <f t="shared" si="754"/>
        <v/>
      </c>
      <c r="DD46" s="142" t="str">
        <f t="shared" si="754"/>
        <v/>
      </c>
      <c r="DE46" s="142" t="str">
        <f t="shared" si="754"/>
        <v/>
      </c>
      <c r="DF46" s="142" t="str">
        <f t="shared" si="754"/>
        <v/>
      </c>
      <c r="DG46" s="142" t="str">
        <f t="shared" si="754"/>
        <v/>
      </c>
      <c r="DH46" s="142" t="str">
        <f t="shared" si="754"/>
        <v/>
      </c>
      <c r="DI46" s="142" t="str">
        <f t="shared" si="754"/>
        <v/>
      </c>
      <c r="DJ46" s="142" t="str">
        <f t="shared" si="754"/>
        <v/>
      </c>
      <c r="DK46" s="142" t="str">
        <f t="shared" si="754"/>
        <v/>
      </c>
      <c r="DL46" s="142" t="str">
        <f t="shared" ref="DL46:DU55" si="755">IFERROR(IF(AND(HLOOKUP(DL$6,branddistance,$DA46)&gt;0.5,HLOOKUP(DL$7,branddistance,$DA46)&gt;0.5),SQRT(((HLOOKUP(DL$6,branddistance,$DA46)-HLOOKUP(DL$7,branddistance,$DA46)))^2),""),"")</f>
        <v/>
      </c>
      <c r="DM46" s="142" t="str">
        <f t="shared" si="755"/>
        <v/>
      </c>
      <c r="DN46" s="142" t="str">
        <f t="shared" si="755"/>
        <v/>
      </c>
      <c r="DO46" s="142" t="str">
        <f t="shared" si="755"/>
        <v/>
      </c>
      <c r="DP46" s="142" t="str">
        <f t="shared" si="755"/>
        <v/>
      </c>
      <c r="DQ46" s="142" t="str">
        <f t="shared" si="755"/>
        <v/>
      </c>
      <c r="DR46" s="142" t="str">
        <f t="shared" si="755"/>
        <v/>
      </c>
      <c r="DS46" s="142" t="str">
        <f t="shared" si="755"/>
        <v/>
      </c>
      <c r="DT46" s="142" t="str">
        <f t="shared" si="755"/>
        <v/>
      </c>
      <c r="DU46" s="142" t="str">
        <f t="shared" si="755"/>
        <v/>
      </c>
      <c r="DV46" s="142" t="str">
        <f t="shared" ref="DV46:EE55" si="756">IFERROR(IF(AND(HLOOKUP(DV$6,branddistance,$DA46)&gt;0.5,HLOOKUP(DV$7,branddistance,$DA46)&gt;0.5),SQRT(((HLOOKUP(DV$6,branddistance,$DA46)-HLOOKUP(DV$7,branddistance,$DA46)))^2),""),"")</f>
        <v/>
      </c>
      <c r="DW46" s="142" t="str">
        <f t="shared" si="756"/>
        <v/>
      </c>
      <c r="DX46" s="142" t="str">
        <f t="shared" si="756"/>
        <v/>
      </c>
      <c r="DY46" s="142" t="str">
        <f t="shared" si="756"/>
        <v/>
      </c>
      <c r="DZ46" s="142" t="str">
        <f t="shared" si="756"/>
        <v/>
      </c>
      <c r="EA46" s="142" t="str">
        <f t="shared" si="756"/>
        <v/>
      </c>
      <c r="EB46" s="142" t="str">
        <f t="shared" si="756"/>
        <v/>
      </c>
      <c r="EC46" s="142" t="str">
        <f t="shared" si="756"/>
        <v/>
      </c>
      <c r="ED46" s="142" t="str">
        <f t="shared" si="756"/>
        <v/>
      </c>
      <c r="EE46" s="142" t="str">
        <f t="shared" si="756"/>
        <v/>
      </c>
      <c r="EF46" s="142" t="str">
        <f t="shared" ref="EF46:EO55" si="757">IFERROR(IF(AND(HLOOKUP(EF$6,branddistance,$DA46)&gt;0.5,HLOOKUP(EF$7,branddistance,$DA46)&gt;0.5),SQRT(((HLOOKUP(EF$6,branddistance,$DA46)-HLOOKUP(EF$7,branddistance,$DA46)))^2),""),"")</f>
        <v/>
      </c>
      <c r="EG46" s="142" t="str">
        <f t="shared" si="757"/>
        <v/>
      </c>
      <c r="EH46" s="142" t="str">
        <f t="shared" si="757"/>
        <v/>
      </c>
      <c r="EI46" s="142" t="str">
        <f t="shared" si="757"/>
        <v/>
      </c>
      <c r="EJ46" s="142" t="str">
        <f t="shared" si="757"/>
        <v/>
      </c>
      <c r="EK46" s="142" t="str">
        <f t="shared" si="757"/>
        <v/>
      </c>
      <c r="EL46" s="142" t="str">
        <f t="shared" si="757"/>
        <v/>
      </c>
      <c r="EM46" s="142" t="str">
        <f t="shared" si="757"/>
        <v/>
      </c>
      <c r="EN46" s="142" t="str">
        <f t="shared" si="757"/>
        <v/>
      </c>
      <c r="EO46" s="142" t="str">
        <f t="shared" si="757"/>
        <v/>
      </c>
      <c r="EP46" s="142" t="str">
        <f t="shared" ref="EP46:EY55" si="758">IFERROR(IF(AND(HLOOKUP(EP$6,branddistance,$DA46)&gt;0.5,HLOOKUP(EP$7,branddistance,$DA46)&gt;0.5),SQRT(((HLOOKUP(EP$6,branddistance,$DA46)-HLOOKUP(EP$7,branddistance,$DA46)))^2),""),"")</f>
        <v/>
      </c>
      <c r="EQ46" s="142" t="str">
        <f t="shared" si="758"/>
        <v/>
      </c>
      <c r="ER46" s="142" t="str">
        <f t="shared" si="758"/>
        <v/>
      </c>
      <c r="ES46" s="142" t="str">
        <f t="shared" si="758"/>
        <v/>
      </c>
      <c r="ET46" s="142" t="str">
        <f t="shared" si="758"/>
        <v/>
      </c>
      <c r="EU46" s="142" t="str">
        <f t="shared" si="758"/>
        <v/>
      </c>
      <c r="EV46" s="142" t="str">
        <f t="shared" si="758"/>
        <v/>
      </c>
      <c r="EW46" s="142" t="str">
        <f t="shared" si="758"/>
        <v/>
      </c>
      <c r="EX46" s="142" t="str">
        <f t="shared" si="758"/>
        <v/>
      </c>
      <c r="EY46" s="142" t="str">
        <f t="shared" si="758"/>
        <v/>
      </c>
      <c r="EZ46" s="142" t="str">
        <f t="shared" ref="EZ46:FI55" si="759">IFERROR(IF(AND(HLOOKUP(EZ$6,branddistance,$DA46)&gt;0.5,HLOOKUP(EZ$7,branddistance,$DA46)&gt;0.5),SQRT(((HLOOKUP(EZ$6,branddistance,$DA46)-HLOOKUP(EZ$7,branddistance,$DA46)))^2),""),"")</f>
        <v/>
      </c>
      <c r="FA46" s="142" t="str">
        <f t="shared" si="759"/>
        <v/>
      </c>
      <c r="FB46" s="142" t="str">
        <f t="shared" si="759"/>
        <v/>
      </c>
      <c r="FC46" s="142" t="str">
        <f t="shared" si="759"/>
        <v/>
      </c>
      <c r="FD46" s="142" t="str">
        <f t="shared" si="759"/>
        <v/>
      </c>
      <c r="FE46" s="142" t="str">
        <f t="shared" si="759"/>
        <v/>
      </c>
      <c r="FF46" s="142" t="str">
        <f t="shared" si="759"/>
        <v/>
      </c>
      <c r="FG46" s="142" t="str">
        <f t="shared" si="759"/>
        <v/>
      </c>
      <c r="FH46" s="142" t="str">
        <f t="shared" si="759"/>
        <v/>
      </c>
      <c r="FI46" s="142" t="str">
        <f t="shared" si="759"/>
        <v/>
      </c>
      <c r="FJ46" s="142" t="str">
        <f t="shared" ref="FJ46:FS55" si="760">IFERROR(IF(AND(HLOOKUP(FJ$6,branddistance,$DA46)&gt;0.5,HLOOKUP(FJ$7,branddistance,$DA46)&gt;0.5),SQRT(((HLOOKUP(FJ$6,branddistance,$DA46)-HLOOKUP(FJ$7,branddistance,$DA46)))^2),""),"")</f>
        <v/>
      </c>
      <c r="FK46" s="142" t="str">
        <f t="shared" si="760"/>
        <v/>
      </c>
      <c r="FL46" s="142" t="str">
        <f t="shared" si="760"/>
        <v/>
      </c>
      <c r="FM46" s="142" t="str">
        <f t="shared" si="760"/>
        <v/>
      </c>
      <c r="FN46" s="142" t="str">
        <f t="shared" si="760"/>
        <v/>
      </c>
      <c r="FO46" s="142" t="str">
        <f t="shared" si="760"/>
        <v/>
      </c>
      <c r="FP46" s="142" t="str">
        <f t="shared" si="760"/>
        <v/>
      </c>
      <c r="FQ46" s="142" t="str">
        <f t="shared" si="760"/>
        <v/>
      </c>
      <c r="FR46" s="142" t="str">
        <f t="shared" si="760"/>
        <v/>
      </c>
      <c r="FS46" s="142" t="str">
        <f t="shared" si="760"/>
        <v/>
      </c>
      <c r="FT46" s="142" t="str">
        <f t="shared" ref="FT46:GC55" si="761">IFERROR(IF(AND(HLOOKUP(FT$6,branddistance,$DA46)&gt;0.5,HLOOKUP(FT$7,branddistance,$DA46)&gt;0.5),SQRT(((HLOOKUP(FT$6,branddistance,$DA46)-HLOOKUP(FT$7,branddistance,$DA46)))^2),""),"")</f>
        <v/>
      </c>
      <c r="FU46" s="142" t="str">
        <f t="shared" si="761"/>
        <v/>
      </c>
      <c r="FV46" s="142" t="str">
        <f t="shared" si="761"/>
        <v/>
      </c>
      <c r="FW46" s="142" t="str">
        <f t="shared" si="761"/>
        <v/>
      </c>
      <c r="FX46" s="142" t="str">
        <f t="shared" si="761"/>
        <v/>
      </c>
      <c r="FY46" s="142" t="str">
        <f t="shared" si="761"/>
        <v/>
      </c>
      <c r="FZ46" s="142" t="str">
        <f t="shared" si="761"/>
        <v/>
      </c>
      <c r="GA46" s="142" t="str">
        <f t="shared" si="761"/>
        <v/>
      </c>
      <c r="GB46" s="142" t="str">
        <f t="shared" si="761"/>
        <v/>
      </c>
      <c r="GC46" s="142" t="str">
        <f t="shared" si="761"/>
        <v/>
      </c>
      <c r="GD46" s="142" t="str">
        <f t="shared" ref="GD46:GM55" si="762">IFERROR(IF(AND(HLOOKUP(GD$6,branddistance,$DA46)&gt;0.5,HLOOKUP(GD$7,branddistance,$DA46)&gt;0.5),SQRT(((HLOOKUP(GD$6,branddistance,$DA46)-HLOOKUP(GD$7,branddistance,$DA46)))^2),""),"")</f>
        <v/>
      </c>
      <c r="GE46" s="142" t="str">
        <f t="shared" si="762"/>
        <v/>
      </c>
      <c r="GF46" s="142" t="str">
        <f t="shared" si="762"/>
        <v/>
      </c>
      <c r="GG46" s="142" t="str">
        <f t="shared" si="762"/>
        <v/>
      </c>
      <c r="GH46" s="142" t="str">
        <f t="shared" si="762"/>
        <v/>
      </c>
      <c r="GI46" s="142" t="str">
        <f t="shared" si="762"/>
        <v/>
      </c>
      <c r="GJ46" s="142" t="str">
        <f t="shared" si="762"/>
        <v/>
      </c>
      <c r="GK46" s="142" t="str">
        <f t="shared" si="762"/>
        <v/>
      </c>
      <c r="GL46" s="142" t="str">
        <f t="shared" si="762"/>
        <v/>
      </c>
      <c r="GM46" s="142" t="str">
        <f t="shared" si="762"/>
        <v/>
      </c>
      <c r="GN46" s="142" t="str">
        <f t="shared" ref="GN46:GW55" si="763">IFERROR(IF(AND(HLOOKUP(GN$6,branddistance,$DA46)&gt;0.5,HLOOKUP(GN$7,branddistance,$DA46)&gt;0.5),SQRT(((HLOOKUP(GN$6,branddistance,$DA46)-HLOOKUP(GN$7,branddistance,$DA46)))^2),""),"")</f>
        <v/>
      </c>
      <c r="GO46" s="142" t="str">
        <f t="shared" si="763"/>
        <v/>
      </c>
      <c r="GP46" s="142" t="str">
        <f t="shared" si="763"/>
        <v/>
      </c>
      <c r="GQ46" s="142" t="str">
        <f t="shared" si="763"/>
        <v/>
      </c>
      <c r="GR46" s="142" t="str">
        <f t="shared" si="763"/>
        <v/>
      </c>
      <c r="GS46" s="142" t="str">
        <f t="shared" si="763"/>
        <v/>
      </c>
      <c r="GT46" s="142" t="str">
        <f t="shared" si="763"/>
        <v/>
      </c>
      <c r="GU46" s="142" t="str">
        <f t="shared" si="763"/>
        <v/>
      </c>
      <c r="GV46" s="142" t="str">
        <f t="shared" si="763"/>
        <v/>
      </c>
      <c r="GW46" s="142" t="str">
        <f t="shared" si="763"/>
        <v/>
      </c>
      <c r="GX46" s="142" t="str">
        <f t="shared" ref="GX46:HG55" si="764">IFERROR(IF(AND(HLOOKUP(GX$6,branddistance,$DA46)&gt;0.5,HLOOKUP(GX$7,branddistance,$DA46)&gt;0.5),SQRT(((HLOOKUP(GX$6,branddistance,$DA46)-HLOOKUP(GX$7,branddistance,$DA46)))^2),""),"")</f>
        <v/>
      </c>
      <c r="GY46" s="142" t="str">
        <f t="shared" si="764"/>
        <v/>
      </c>
      <c r="GZ46" s="142" t="str">
        <f t="shared" si="764"/>
        <v/>
      </c>
      <c r="HA46" s="142" t="str">
        <f t="shared" si="764"/>
        <v/>
      </c>
      <c r="HB46" s="142" t="str">
        <f t="shared" si="764"/>
        <v/>
      </c>
      <c r="HC46" s="142" t="str">
        <f t="shared" si="764"/>
        <v/>
      </c>
      <c r="HD46" s="142" t="str">
        <f t="shared" si="764"/>
        <v/>
      </c>
      <c r="HE46" s="142" t="str">
        <f t="shared" si="764"/>
        <v/>
      </c>
      <c r="HF46" s="142" t="str">
        <f t="shared" si="764"/>
        <v/>
      </c>
      <c r="HG46" s="142" t="str">
        <f t="shared" si="764"/>
        <v/>
      </c>
      <c r="HH46" s="142" t="str">
        <f t="shared" ref="HH46:HQ55" si="765">IFERROR(IF(AND(HLOOKUP(HH$6,branddistance,$DA46)&gt;0.5,HLOOKUP(HH$7,branddistance,$DA46)&gt;0.5),SQRT(((HLOOKUP(HH$6,branddistance,$DA46)-HLOOKUP(HH$7,branddistance,$DA46)))^2),""),"")</f>
        <v/>
      </c>
      <c r="HI46" s="142" t="str">
        <f t="shared" si="765"/>
        <v/>
      </c>
      <c r="HJ46" s="142" t="str">
        <f t="shared" si="765"/>
        <v/>
      </c>
      <c r="HK46" s="142" t="str">
        <f t="shared" si="765"/>
        <v/>
      </c>
      <c r="HL46" s="142" t="str">
        <f t="shared" si="765"/>
        <v/>
      </c>
      <c r="HM46" s="142" t="str">
        <f t="shared" si="765"/>
        <v/>
      </c>
      <c r="HN46" s="142" t="str">
        <f t="shared" si="765"/>
        <v/>
      </c>
      <c r="HO46" s="142" t="str">
        <f t="shared" si="765"/>
        <v/>
      </c>
      <c r="HP46" s="142" t="str">
        <f t="shared" si="765"/>
        <v/>
      </c>
      <c r="HQ46" s="142" t="str">
        <f t="shared" si="765"/>
        <v/>
      </c>
      <c r="HR46" s="142" t="str">
        <f t="shared" ref="HR46:IA55" si="766">IFERROR(IF(AND(HLOOKUP(HR$6,branddistance,$DA46)&gt;0.5,HLOOKUP(HR$7,branddistance,$DA46)&gt;0.5),SQRT(((HLOOKUP(HR$6,branddistance,$DA46)-HLOOKUP(HR$7,branddistance,$DA46)))^2),""),"")</f>
        <v/>
      </c>
      <c r="HS46" s="142" t="str">
        <f t="shared" si="766"/>
        <v/>
      </c>
      <c r="HT46" s="142" t="str">
        <f t="shared" si="766"/>
        <v/>
      </c>
      <c r="HU46" s="142" t="str">
        <f t="shared" si="766"/>
        <v/>
      </c>
      <c r="HV46" s="142" t="str">
        <f t="shared" si="766"/>
        <v/>
      </c>
      <c r="HW46" s="142" t="str">
        <f t="shared" si="766"/>
        <v/>
      </c>
      <c r="HX46" s="142" t="str">
        <f t="shared" si="766"/>
        <v/>
      </c>
      <c r="HY46" s="142" t="str">
        <f t="shared" si="766"/>
        <v/>
      </c>
      <c r="HZ46" s="142" t="str">
        <f t="shared" si="766"/>
        <v/>
      </c>
      <c r="IA46" s="142" t="str">
        <f t="shared" si="766"/>
        <v/>
      </c>
      <c r="IB46" s="142" t="str">
        <f t="shared" ref="IB46:IK55" si="767">IFERROR(IF(AND(HLOOKUP(IB$6,branddistance,$DA46)&gt;0.5,HLOOKUP(IB$7,branddistance,$DA46)&gt;0.5),SQRT(((HLOOKUP(IB$6,branddistance,$DA46)-HLOOKUP(IB$7,branddistance,$DA46)))^2),""),"")</f>
        <v/>
      </c>
      <c r="IC46" s="142" t="str">
        <f t="shared" si="767"/>
        <v/>
      </c>
      <c r="ID46" s="142" t="str">
        <f t="shared" si="767"/>
        <v/>
      </c>
      <c r="IE46" s="142" t="str">
        <f t="shared" si="767"/>
        <v/>
      </c>
      <c r="IF46" s="142" t="str">
        <f t="shared" si="767"/>
        <v/>
      </c>
      <c r="IG46" s="142" t="str">
        <f t="shared" si="767"/>
        <v/>
      </c>
      <c r="IH46" s="142" t="str">
        <f t="shared" si="767"/>
        <v/>
      </c>
      <c r="II46" s="142" t="str">
        <f t="shared" si="767"/>
        <v/>
      </c>
      <c r="IJ46" s="142" t="str">
        <f t="shared" si="767"/>
        <v/>
      </c>
      <c r="IK46" s="142" t="str">
        <f t="shared" si="767"/>
        <v/>
      </c>
      <c r="IL46" s="142" t="str">
        <f t="shared" ref="IL46:IU55" si="768">IFERROR(IF(AND(HLOOKUP(IL$6,branddistance,$DA46)&gt;0.5,HLOOKUP(IL$7,branddistance,$DA46)&gt;0.5),SQRT(((HLOOKUP(IL$6,branddistance,$DA46)-HLOOKUP(IL$7,branddistance,$DA46)))^2),""),"")</f>
        <v/>
      </c>
      <c r="IM46" s="142" t="str">
        <f t="shared" si="768"/>
        <v/>
      </c>
      <c r="IN46" s="142" t="str">
        <f t="shared" si="768"/>
        <v/>
      </c>
      <c r="IO46" s="142" t="str">
        <f t="shared" si="768"/>
        <v/>
      </c>
      <c r="IP46" s="142" t="str">
        <f t="shared" si="768"/>
        <v/>
      </c>
      <c r="IQ46" s="142" t="str">
        <f t="shared" si="768"/>
        <v/>
      </c>
      <c r="IR46" s="142" t="str">
        <f t="shared" si="768"/>
        <v/>
      </c>
      <c r="IS46" s="142" t="str">
        <f t="shared" si="768"/>
        <v/>
      </c>
      <c r="IT46" s="142" t="str">
        <f t="shared" si="768"/>
        <v/>
      </c>
      <c r="IU46" s="142" t="str">
        <f t="shared" si="768"/>
        <v/>
      </c>
      <c r="IV46" s="142" t="str">
        <f t="shared" ref="IV46:JE55" si="769">IFERROR(IF(AND(HLOOKUP(IV$6,branddistance,$DA46)&gt;0.5,HLOOKUP(IV$7,branddistance,$DA46)&gt;0.5),SQRT(((HLOOKUP(IV$6,branddistance,$DA46)-HLOOKUP(IV$7,branddistance,$DA46)))^2),""),"")</f>
        <v/>
      </c>
      <c r="IW46" s="142" t="str">
        <f t="shared" si="769"/>
        <v/>
      </c>
      <c r="IX46" s="142" t="str">
        <f t="shared" si="769"/>
        <v/>
      </c>
      <c r="IY46" s="142" t="str">
        <f t="shared" si="769"/>
        <v/>
      </c>
      <c r="IZ46" s="142" t="str">
        <f t="shared" si="769"/>
        <v/>
      </c>
      <c r="JA46" s="142" t="str">
        <f t="shared" si="769"/>
        <v/>
      </c>
      <c r="JB46" s="142" t="str">
        <f t="shared" si="769"/>
        <v/>
      </c>
      <c r="JC46" s="142" t="str">
        <f t="shared" si="769"/>
        <v/>
      </c>
      <c r="JD46" s="142" t="str">
        <f t="shared" si="769"/>
        <v/>
      </c>
      <c r="JE46" s="142" t="str">
        <f t="shared" si="769"/>
        <v/>
      </c>
      <c r="JF46" s="142" t="str">
        <f t="shared" ref="JF46:JO55" si="770">IFERROR(IF(AND(HLOOKUP(JF$6,branddistance,$DA46)&gt;0.5,HLOOKUP(JF$7,branddistance,$DA46)&gt;0.5),SQRT(((HLOOKUP(JF$6,branddistance,$DA46)-HLOOKUP(JF$7,branddistance,$DA46)))^2),""),"")</f>
        <v/>
      </c>
      <c r="JG46" s="142" t="str">
        <f t="shared" si="770"/>
        <v/>
      </c>
      <c r="JH46" s="142" t="str">
        <f t="shared" si="770"/>
        <v/>
      </c>
      <c r="JI46" s="142" t="str">
        <f t="shared" si="770"/>
        <v/>
      </c>
      <c r="JJ46" s="142" t="str">
        <f t="shared" si="770"/>
        <v/>
      </c>
      <c r="JK46" s="142" t="str">
        <f t="shared" si="770"/>
        <v/>
      </c>
      <c r="JL46" s="142" t="str">
        <f t="shared" si="770"/>
        <v/>
      </c>
      <c r="JM46" s="142" t="str">
        <f t="shared" si="770"/>
        <v/>
      </c>
      <c r="JN46" s="142" t="str">
        <f t="shared" si="770"/>
        <v/>
      </c>
      <c r="JO46" s="142" t="str">
        <f t="shared" si="770"/>
        <v/>
      </c>
      <c r="JP46" s="142" t="str">
        <f t="shared" ref="JP46:JY55" si="771">IFERROR(IF(AND(HLOOKUP(JP$6,branddistance,$DA46)&gt;0.5,HLOOKUP(JP$7,branddistance,$DA46)&gt;0.5),SQRT(((HLOOKUP(JP$6,branddistance,$DA46)-HLOOKUP(JP$7,branddistance,$DA46)))^2),""),"")</f>
        <v/>
      </c>
      <c r="JQ46" s="142" t="str">
        <f t="shared" si="771"/>
        <v/>
      </c>
      <c r="JR46" s="142" t="str">
        <f t="shared" si="771"/>
        <v/>
      </c>
      <c r="JS46" s="142" t="str">
        <f t="shared" si="771"/>
        <v/>
      </c>
      <c r="JT46" s="142" t="str">
        <f t="shared" si="771"/>
        <v/>
      </c>
      <c r="JU46" s="142" t="str">
        <f t="shared" si="771"/>
        <v/>
      </c>
      <c r="JV46" s="142" t="str">
        <f t="shared" si="771"/>
        <v/>
      </c>
      <c r="JW46" s="142" t="str">
        <f t="shared" si="771"/>
        <v/>
      </c>
      <c r="JX46" s="142" t="str">
        <f t="shared" si="771"/>
        <v/>
      </c>
      <c r="JY46" s="142" t="str">
        <f t="shared" si="771"/>
        <v/>
      </c>
      <c r="JZ46" s="142" t="str">
        <f t="shared" ref="JZ46:KI55" si="772">IFERROR(IF(AND(HLOOKUP(JZ$6,branddistance,$DA46)&gt;0.5,HLOOKUP(JZ$7,branddistance,$DA46)&gt;0.5),SQRT(((HLOOKUP(JZ$6,branddistance,$DA46)-HLOOKUP(JZ$7,branddistance,$DA46)))^2),""),"")</f>
        <v/>
      </c>
      <c r="KA46" s="142" t="str">
        <f t="shared" si="772"/>
        <v/>
      </c>
      <c r="KB46" s="142" t="str">
        <f t="shared" si="772"/>
        <v/>
      </c>
      <c r="KC46" s="142" t="str">
        <f t="shared" si="772"/>
        <v/>
      </c>
      <c r="KD46" s="142" t="str">
        <f t="shared" si="772"/>
        <v/>
      </c>
      <c r="KE46" s="142" t="str">
        <f t="shared" si="772"/>
        <v/>
      </c>
      <c r="KF46" s="142" t="str">
        <f t="shared" si="772"/>
        <v/>
      </c>
      <c r="KG46" s="142" t="str">
        <f t="shared" si="772"/>
        <v/>
      </c>
      <c r="KH46" s="142" t="str">
        <f t="shared" si="772"/>
        <v/>
      </c>
      <c r="KI46" s="142" t="str">
        <f t="shared" si="772"/>
        <v/>
      </c>
      <c r="KO46" s="115">
        <f t="shared" si="745"/>
        <v>11</v>
      </c>
      <c r="KP46" s="140" t="str">
        <f t="shared" si="742"/>
        <v/>
      </c>
      <c r="KQ46" s="140" t="str">
        <f t="shared" si="729"/>
        <v/>
      </c>
      <c r="KR46" s="140" t="str">
        <f t="shared" si="729"/>
        <v/>
      </c>
      <c r="KS46" s="140" t="str">
        <f t="shared" si="729"/>
        <v/>
      </c>
      <c r="KT46" s="140" t="str">
        <f t="shared" si="729"/>
        <v/>
      </c>
      <c r="KU46" s="140" t="str">
        <f t="shared" si="729"/>
        <v/>
      </c>
      <c r="KV46" s="140" t="str">
        <f t="shared" si="729"/>
        <v/>
      </c>
      <c r="KW46" s="140" t="str">
        <f t="shared" si="729"/>
        <v/>
      </c>
      <c r="KX46" s="140" t="str">
        <f t="shared" si="729"/>
        <v/>
      </c>
      <c r="KY46" s="140" t="str">
        <f t="shared" si="729"/>
        <v/>
      </c>
      <c r="KZ46" s="140" t="str">
        <f t="shared" si="729"/>
        <v/>
      </c>
      <c r="LA46" s="140" t="str">
        <f t="shared" si="729"/>
        <v/>
      </c>
      <c r="LB46" s="140" t="str">
        <f t="shared" si="729"/>
        <v/>
      </c>
      <c r="LC46" s="140" t="str">
        <f t="shared" si="729"/>
        <v/>
      </c>
      <c r="LD46" s="140" t="str">
        <f t="shared" si="729"/>
        <v/>
      </c>
      <c r="LE46" s="140" t="str">
        <f t="shared" si="729"/>
        <v/>
      </c>
      <c r="LF46" s="140" t="str">
        <f t="shared" si="729"/>
        <v/>
      </c>
      <c r="LG46" s="140" t="str">
        <f t="shared" si="730"/>
        <v/>
      </c>
      <c r="LH46" s="140" t="str">
        <f t="shared" si="730"/>
        <v/>
      </c>
      <c r="LI46" s="140" t="str">
        <f t="shared" si="730"/>
        <v/>
      </c>
      <c r="LJ46" s="140" t="str">
        <f t="shared" si="730"/>
        <v/>
      </c>
      <c r="LK46" s="140" t="str">
        <f t="shared" si="730"/>
        <v/>
      </c>
      <c r="LL46" s="140" t="str">
        <f t="shared" si="730"/>
        <v/>
      </c>
      <c r="LM46" s="140" t="str">
        <f t="shared" si="730"/>
        <v/>
      </c>
      <c r="LN46" s="140" t="str">
        <f t="shared" si="730"/>
        <v/>
      </c>
      <c r="LO46" s="140" t="str">
        <f t="shared" si="730"/>
        <v/>
      </c>
      <c r="LP46" s="140" t="str">
        <f t="shared" si="730"/>
        <v/>
      </c>
      <c r="LQ46" s="140" t="str">
        <f t="shared" si="730"/>
        <v/>
      </c>
      <c r="LR46" s="140" t="str">
        <f t="shared" si="730"/>
        <v/>
      </c>
      <c r="LS46" s="140" t="str">
        <f t="shared" si="730"/>
        <v/>
      </c>
      <c r="LT46" s="140" t="str">
        <f t="shared" si="730"/>
        <v/>
      </c>
      <c r="LU46" s="140" t="str">
        <f t="shared" si="730"/>
        <v/>
      </c>
      <c r="LV46" s="140" t="str">
        <f t="shared" si="730"/>
        <v/>
      </c>
      <c r="LW46" s="140" t="str">
        <f t="shared" si="731"/>
        <v/>
      </c>
      <c r="LX46" s="140" t="str">
        <f t="shared" si="731"/>
        <v/>
      </c>
      <c r="LY46" s="140" t="str">
        <f t="shared" si="731"/>
        <v/>
      </c>
      <c r="LZ46" s="140" t="str">
        <f t="shared" si="731"/>
        <v/>
      </c>
      <c r="MA46" s="140" t="str">
        <f t="shared" si="731"/>
        <v/>
      </c>
      <c r="MB46" s="140" t="str">
        <f t="shared" si="731"/>
        <v/>
      </c>
      <c r="MC46" s="140" t="str">
        <f t="shared" si="731"/>
        <v/>
      </c>
      <c r="MD46" s="140" t="str">
        <f t="shared" si="731"/>
        <v/>
      </c>
      <c r="ME46" s="140" t="str">
        <f t="shared" si="731"/>
        <v/>
      </c>
      <c r="MF46" s="140" t="str">
        <f t="shared" si="731"/>
        <v/>
      </c>
      <c r="MG46" s="140" t="str">
        <f t="shared" si="731"/>
        <v/>
      </c>
      <c r="MH46" s="140" t="str">
        <f t="shared" si="731"/>
        <v/>
      </c>
      <c r="MI46" s="140" t="str">
        <f t="shared" si="731"/>
        <v/>
      </c>
      <c r="MJ46" s="140" t="str">
        <f t="shared" si="731"/>
        <v/>
      </c>
      <c r="MK46" s="140" t="str">
        <f t="shared" si="731"/>
        <v/>
      </c>
      <c r="ML46" s="140" t="str">
        <f t="shared" si="731"/>
        <v/>
      </c>
      <c r="MM46" s="140" t="str">
        <f t="shared" si="732"/>
        <v/>
      </c>
      <c r="MN46" s="140" t="str">
        <f t="shared" si="732"/>
        <v/>
      </c>
      <c r="MO46" s="140" t="str">
        <f t="shared" si="732"/>
        <v/>
      </c>
      <c r="MP46" s="140" t="str">
        <f t="shared" si="732"/>
        <v/>
      </c>
      <c r="MQ46" s="140" t="str">
        <f t="shared" si="732"/>
        <v/>
      </c>
      <c r="MR46" s="140" t="str">
        <f t="shared" si="732"/>
        <v/>
      </c>
      <c r="MS46" s="140" t="str">
        <f t="shared" si="732"/>
        <v/>
      </c>
      <c r="MT46" s="140" t="str">
        <f t="shared" si="732"/>
        <v/>
      </c>
      <c r="MU46" s="140" t="str">
        <f t="shared" si="732"/>
        <v/>
      </c>
      <c r="MV46" s="140" t="str">
        <f t="shared" si="732"/>
        <v/>
      </c>
      <c r="MW46" s="140" t="str">
        <f t="shared" si="732"/>
        <v/>
      </c>
      <c r="MX46" s="140" t="str">
        <f t="shared" si="732"/>
        <v/>
      </c>
      <c r="MY46" s="140" t="str">
        <f t="shared" si="732"/>
        <v/>
      </c>
      <c r="MZ46" s="140" t="str">
        <f t="shared" si="732"/>
        <v/>
      </c>
      <c r="NA46" s="140" t="str">
        <f t="shared" si="732"/>
        <v/>
      </c>
      <c r="NB46" s="140" t="str">
        <f t="shared" si="732"/>
        <v/>
      </c>
      <c r="NC46" s="140" t="str">
        <f t="shared" si="733"/>
        <v/>
      </c>
      <c r="ND46" s="140" t="str">
        <f t="shared" si="733"/>
        <v/>
      </c>
      <c r="NE46" s="140" t="str">
        <f t="shared" si="733"/>
        <v/>
      </c>
      <c r="NF46" s="140" t="str">
        <f t="shared" si="733"/>
        <v/>
      </c>
      <c r="NG46" s="140" t="str">
        <f t="shared" si="733"/>
        <v/>
      </c>
      <c r="NH46" s="140" t="str">
        <f t="shared" si="733"/>
        <v/>
      </c>
      <c r="NI46" s="140" t="str">
        <f t="shared" si="733"/>
        <v/>
      </c>
      <c r="NJ46" s="140" t="str">
        <f t="shared" si="733"/>
        <v/>
      </c>
      <c r="NK46" s="140" t="str">
        <f t="shared" si="733"/>
        <v/>
      </c>
      <c r="NL46" s="140" t="str">
        <f t="shared" si="733"/>
        <v/>
      </c>
      <c r="NM46" s="140" t="str">
        <f t="shared" si="733"/>
        <v/>
      </c>
      <c r="NN46" s="140" t="str">
        <f t="shared" si="733"/>
        <v/>
      </c>
      <c r="NO46" s="140" t="str">
        <f t="shared" si="733"/>
        <v/>
      </c>
      <c r="NP46" s="140" t="str">
        <f t="shared" si="733"/>
        <v/>
      </c>
      <c r="NQ46" s="140" t="str">
        <f t="shared" si="733"/>
        <v/>
      </c>
      <c r="NR46" s="140" t="str">
        <f t="shared" si="733"/>
        <v/>
      </c>
      <c r="NS46" s="140" t="str">
        <f t="shared" si="734"/>
        <v/>
      </c>
      <c r="NT46" s="140" t="str">
        <f t="shared" si="734"/>
        <v/>
      </c>
      <c r="NU46" s="140" t="str">
        <f t="shared" si="734"/>
        <v/>
      </c>
      <c r="NV46" s="140" t="str">
        <f t="shared" si="734"/>
        <v/>
      </c>
      <c r="NW46" s="140" t="str">
        <f t="shared" si="734"/>
        <v/>
      </c>
      <c r="NX46" s="140" t="str">
        <f t="shared" si="734"/>
        <v/>
      </c>
      <c r="NY46" s="140" t="str">
        <f t="shared" si="734"/>
        <v/>
      </c>
      <c r="NZ46" s="140" t="str">
        <f t="shared" si="734"/>
        <v/>
      </c>
      <c r="OA46" s="140" t="str">
        <f t="shared" si="734"/>
        <v/>
      </c>
      <c r="OB46" s="140" t="str">
        <f t="shared" si="734"/>
        <v/>
      </c>
      <c r="OC46" s="140" t="str">
        <f t="shared" si="734"/>
        <v/>
      </c>
      <c r="OD46" s="140" t="str">
        <f t="shared" si="734"/>
        <v/>
      </c>
      <c r="OE46" s="140" t="str">
        <f t="shared" si="734"/>
        <v/>
      </c>
      <c r="OF46" s="140" t="str">
        <f t="shared" si="734"/>
        <v/>
      </c>
      <c r="OG46" s="140" t="str">
        <f t="shared" si="734"/>
        <v/>
      </c>
      <c r="OH46" s="140" t="str">
        <f t="shared" si="734"/>
        <v/>
      </c>
      <c r="OI46" s="140" t="str">
        <f t="shared" si="735"/>
        <v/>
      </c>
      <c r="OJ46" s="140" t="str">
        <f t="shared" si="735"/>
        <v/>
      </c>
      <c r="OK46" s="140" t="str">
        <f t="shared" si="735"/>
        <v/>
      </c>
      <c r="OL46" s="140" t="str">
        <f t="shared" si="735"/>
        <v/>
      </c>
      <c r="OM46" s="140" t="str">
        <f t="shared" si="735"/>
        <v/>
      </c>
      <c r="ON46" s="140" t="str">
        <f t="shared" si="735"/>
        <v/>
      </c>
      <c r="OO46" s="140" t="str">
        <f t="shared" si="735"/>
        <v/>
      </c>
      <c r="OP46" s="140" t="str">
        <f t="shared" si="735"/>
        <v/>
      </c>
      <c r="OQ46" s="140" t="str">
        <f t="shared" si="735"/>
        <v/>
      </c>
      <c r="OR46" s="140" t="str">
        <f t="shared" si="735"/>
        <v/>
      </c>
      <c r="OS46" s="140" t="str">
        <f t="shared" si="735"/>
        <v/>
      </c>
      <c r="OT46" s="140" t="str">
        <f t="shared" si="735"/>
        <v/>
      </c>
      <c r="OU46" s="140" t="str">
        <f t="shared" si="735"/>
        <v/>
      </c>
      <c r="OV46" s="140" t="str">
        <f t="shared" si="735"/>
        <v/>
      </c>
      <c r="OW46" s="140" t="str">
        <f t="shared" si="735"/>
        <v/>
      </c>
      <c r="OX46" s="140" t="str">
        <f t="shared" si="735"/>
        <v/>
      </c>
      <c r="OY46" s="140" t="str">
        <f t="shared" si="736"/>
        <v/>
      </c>
      <c r="OZ46" s="140" t="str">
        <f t="shared" si="736"/>
        <v/>
      </c>
      <c r="PA46" s="140" t="str">
        <f t="shared" si="736"/>
        <v/>
      </c>
      <c r="PB46" s="140" t="str">
        <f t="shared" si="736"/>
        <v/>
      </c>
      <c r="PC46" s="140" t="str">
        <f t="shared" si="736"/>
        <v/>
      </c>
      <c r="PD46" s="140" t="str">
        <f t="shared" si="736"/>
        <v/>
      </c>
      <c r="PE46" s="140" t="str">
        <f t="shared" si="736"/>
        <v/>
      </c>
      <c r="PF46" s="140" t="str">
        <f t="shared" si="736"/>
        <v/>
      </c>
      <c r="PG46" s="140" t="str">
        <f t="shared" si="736"/>
        <v/>
      </c>
      <c r="PH46" s="140" t="str">
        <f t="shared" si="736"/>
        <v/>
      </c>
      <c r="PI46" s="140" t="str">
        <f t="shared" si="736"/>
        <v/>
      </c>
      <c r="PJ46" s="140" t="str">
        <f t="shared" si="736"/>
        <v/>
      </c>
      <c r="PK46" s="140" t="str">
        <f t="shared" si="736"/>
        <v/>
      </c>
      <c r="PL46" s="140" t="str">
        <f t="shared" si="736"/>
        <v/>
      </c>
      <c r="PM46" s="140" t="str">
        <f t="shared" si="736"/>
        <v/>
      </c>
      <c r="PN46" s="140" t="str">
        <f t="shared" si="736"/>
        <v/>
      </c>
      <c r="PO46" s="140" t="str">
        <f t="shared" si="737"/>
        <v/>
      </c>
      <c r="PP46" s="140" t="str">
        <f t="shared" si="737"/>
        <v/>
      </c>
      <c r="PQ46" s="140" t="str">
        <f t="shared" si="737"/>
        <v/>
      </c>
      <c r="PR46" s="140" t="str">
        <f t="shared" si="737"/>
        <v/>
      </c>
      <c r="PS46" s="140" t="str">
        <f t="shared" si="737"/>
        <v/>
      </c>
      <c r="PT46" s="140" t="str">
        <f t="shared" si="737"/>
        <v/>
      </c>
      <c r="PU46" s="140" t="str">
        <f t="shared" si="737"/>
        <v/>
      </c>
      <c r="PV46" s="140" t="str">
        <f t="shared" si="737"/>
        <v/>
      </c>
      <c r="PW46" s="140" t="str">
        <f t="shared" si="737"/>
        <v/>
      </c>
      <c r="PX46" s="140" t="str">
        <f t="shared" si="737"/>
        <v/>
      </c>
      <c r="PY46" s="140" t="str">
        <f t="shared" si="737"/>
        <v/>
      </c>
      <c r="PZ46" s="140" t="str">
        <f t="shared" si="737"/>
        <v/>
      </c>
      <c r="QA46" s="140" t="str">
        <f t="shared" si="737"/>
        <v/>
      </c>
      <c r="QB46" s="140" t="str">
        <f t="shared" si="737"/>
        <v/>
      </c>
      <c r="QC46" s="140" t="str">
        <f t="shared" si="737"/>
        <v/>
      </c>
      <c r="QD46" s="140" t="str">
        <f t="shared" si="737"/>
        <v/>
      </c>
      <c r="QE46" s="140" t="str">
        <f t="shared" si="738"/>
        <v/>
      </c>
      <c r="QF46" s="140" t="str">
        <f t="shared" si="738"/>
        <v/>
      </c>
      <c r="QG46" s="140" t="str">
        <f t="shared" si="738"/>
        <v/>
      </c>
      <c r="QH46" s="140" t="str">
        <f t="shared" si="738"/>
        <v/>
      </c>
      <c r="QI46" s="140" t="str">
        <f t="shared" si="738"/>
        <v/>
      </c>
      <c r="QJ46" s="140" t="str">
        <f t="shared" si="738"/>
        <v/>
      </c>
      <c r="QK46" s="140" t="str">
        <f t="shared" si="738"/>
        <v/>
      </c>
      <c r="QL46" s="140" t="str">
        <f t="shared" si="738"/>
        <v/>
      </c>
      <c r="QM46" s="140" t="str">
        <f t="shared" si="738"/>
        <v/>
      </c>
      <c r="QN46" s="140" t="str">
        <f t="shared" si="738"/>
        <v/>
      </c>
      <c r="QO46" s="140" t="str">
        <f t="shared" si="738"/>
        <v/>
      </c>
      <c r="QP46" s="140" t="str">
        <f t="shared" si="738"/>
        <v/>
      </c>
      <c r="QQ46" s="140" t="str">
        <f t="shared" si="738"/>
        <v/>
      </c>
      <c r="QR46" s="140" t="str">
        <f t="shared" si="738"/>
        <v/>
      </c>
      <c r="QS46" s="140" t="str">
        <f t="shared" si="738"/>
        <v/>
      </c>
      <c r="QT46" s="140" t="str">
        <f t="shared" si="738"/>
        <v/>
      </c>
      <c r="QU46" s="140" t="str">
        <f t="shared" si="739"/>
        <v/>
      </c>
      <c r="QV46" s="140" t="str">
        <f t="shared" si="739"/>
        <v/>
      </c>
      <c r="QW46" s="140" t="str">
        <f t="shared" si="739"/>
        <v/>
      </c>
      <c r="QX46" s="140" t="str">
        <f t="shared" si="739"/>
        <v/>
      </c>
      <c r="QY46" s="140" t="str">
        <f t="shared" si="739"/>
        <v/>
      </c>
      <c r="QZ46" s="140" t="str">
        <f t="shared" si="739"/>
        <v/>
      </c>
      <c r="RA46" s="140" t="str">
        <f t="shared" si="739"/>
        <v/>
      </c>
      <c r="RB46" s="140" t="str">
        <f t="shared" si="739"/>
        <v/>
      </c>
      <c r="RC46" s="140" t="str">
        <f t="shared" si="739"/>
        <v/>
      </c>
      <c r="RD46" s="140" t="str">
        <f t="shared" si="739"/>
        <v/>
      </c>
      <c r="RE46" s="140" t="str">
        <f t="shared" si="739"/>
        <v/>
      </c>
      <c r="RF46" s="140" t="str">
        <f t="shared" si="739"/>
        <v/>
      </c>
      <c r="RG46" s="140" t="str">
        <f t="shared" si="739"/>
        <v/>
      </c>
      <c r="RH46" s="140" t="str">
        <f t="shared" si="739"/>
        <v/>
      </c>
      <c r="RI46" s="140" t="str">
        <f t="shared" si="739"/>
        <v/>
      </c>
      <c r="RJ46" s="140" t="str">
        <f t="shared" si="739"/>
        <v/>
      </c>
      <c r="RK46" s="140" t="str">
        <f t="shared" si="740"/>
        <v/>
      </c>
      <c r="RL46" s="140" t="str">
        <f t="shared" si="740"/>
        <v/>
      </c>
      <c r="RM46" s="140" t="str">
        <f t="shared" si="740"/>
        <v/>
      </c>
      <c r="RN46" s="140" t="str">
        <f t="shared" si="740"/>
        <v/>
      </c>
      <c r="RO46" s="140" t="str">
        <f t="shared" si="740"/>
        <v/>
      </c>
      <c r="RP46" s="140" t="str">
        <f t="shared" si="740"/>
        <v/>
      </c>
      <c r="RQ46" s="140" t="str">
        <f t="shared" si="740"/>
        <v/>
      </c>
      <c r="RR46" s="140" t="str">
        <f t="shared" si="740"/>
        <v/>
      </c>
      <c r="RS46" s="140" t="str">
        <f t="shared" si="740"/>
        <v/>
      </c>
      <c r="RT46" s="140" t="str">
        <f t="shared" si="740"/>
        <v/>
      </c>
      <c r="RU46" s="140" t="str">
        <f t="shared" si="740"/>
        <v/>
      </c>
      <c r="RV46" s="140" t="str">
        <f t="shared" si="740"/>
        <v/>
      </c>
      <c r="RW46" s="140" t="str">
        <f t="shared" si="740"/>
        <v/>
      </c>
    </row>
    <row r="47" spans="1:491" x14ac:dyDescent="0.25">
      <c r="B47" s="6"/>
      <c r="C47" s="6"/>
      <c r="D47" s="35"/>
      <c r="E47" s="28"/>
      <c r="F47" s="28"/>
      <c r="G47" s="28"/>
      <c r="H47" s="28"/>
      <c r="I47" s="28"/>
      <c r="J47" s="28"/>
      <c r="K47" s="28"/>
      <c r="L47" s="28"/>
      <c r="M47" s="28"/>
      <c r="N47" s="36"/>
      <c r="O47" s="28"/>
      <c r="P47" s="28"/>
      <c r="Q47" s="28"/>
      <c r="R47" s="28"/>
      <c r="S47" s="28"/>
      <c r="T47" s="28"/>
      <c r="U47" s="28"/>
      <c r="BF47" s="115">
        <v>18</v>
      </c>
      <c r="BG47" s="152" t="str">
        <f t="shared" ref="BG47:BZ47" si="773">INDEX(input,BG$4,$BF22)</f>
        <v/>
      </c>
      <c r="BH47" s="153" t="str">
        <f t="shared" si="773"/>
        <v/>
      </c>
      <c r="BI47" s="153" t="str">
        <f t="shared" si="773"/>
        <v/>
      </c>
      <c r="BJ47" s="153" t="str">
        <f t="shared" si="773"/>
        <v/>
      </c>
      <c r="BK47" s="153" t="str">
        <f t="shared" si="773"/>
        <v/>
      </c>
      <c r="BL47" s="153" t="str">
        <f t="shared" si="773"/>
        <v/>
      </c>
      <c r="BM47" s="153" t="str">
        <f t="shared" si="773"/>
        <v/>
      </c>
      <c r="BN47" s="153" t="str">
        <f t="shared" si="773"/>
        <v/>
      </c>
      <c r="BO47" s="153" t="str">
        <f t="shared" si="773"/>
        <v/>
      </c>
      <c r="BP47" s="153" t="str">
        <f t="shared" si="773"/>
        <v/>
      </c>
      <c r="BQ47" s="153" t="str">
        <f t="shared" si="773"/>
        <v/>
      </c>
      <c r="BR47" s="153" t="str">
        <f t="shared" si="773"/>
        <v/>
      </c>
      <c r="BS47" s="153" t="str">
        <f t="shared" si="773"/>
        <v/>
      </c>
      <c r="BT47" s="153" t="str">
        <f t="shared" si="773"/>
        <v/>
      </c>
      <c r="BU47" s="153" t="str">
        <f t="shared" si="773"/>
        <v/>
      </c>
      <c r="BV47" s="153" t="str">
        <f t="shared" si="773"/>
        <v/>
      </c>
      <c r="BW47" s="153" t="str">
        <f t="shared" si="773"/>
        <v/>
      </c>
      <c r="BX47" s="153" t="str">
        <f t="shared" si="773"/>
        <v/>
      </c>
      <c r="BY47" s="153" t="str">
        <f t="shared" si="773"/>
        <v/>
      </c>
      <c r="BZ47" s="154" t="str">
        <f t="shared" si="773"/>
        <v/>
      </c>
      <c r="CB47" s="115">
        <v>18</v>
      </c>
      <c r="CC47" s="132" t="str">
        <f t="shared" si="689"/>
        <v/>
      </c>
      <c r="CD47" s="133" t="str">
        <f t="shared" si="666"/>
        <v/>
      </c>
      <c r="CE47" s="133" t="str">
        <f t="shared" si="667"/>
        <v/>
      </c>
      <c r="CF47" s="133" t="str">
        <f t="shared" si="668"/>
        <v/>
      </c>
      <c r="CG47" s="133" t="str">
        <f t="shared" si="669"/>
        <v/>
      </c>
      <c r="CH47" s="133" t="str">
        <f t="shared" si="670"/>
        <v/>
      </c>
      <c r="CI47" s="133" t="str">
        <f t="shared" si="671"/>
        <v/>
      </c>
      <c r="CJ47" s="133" t="str">
        <f t="shared" si="672"/>
        <v/>
      </c>
      <c r="CK47" s="133" t="str">
        <f t="shared" si="673"/>
        <v/>
      </c>
      <c r="CL47" s="133" t="str">
        <f t="shared" si="674"/>
        <v/>
      </c>
      <c r="CM47" s="133" t="str">
        <f t="shared" si="675"/>
        <v/>
      </c>
      <c r="CN47" s="133" t="str">
        <f t="shared" si="676"/>
        <v/>
      </c>
      <c r="CO47" s="133" t="str">
        <f t="shared" si="677"/>
        <v/>
      </c>
      <c r="CP47" s="133" t="str">
        <f t="shared" si="678"/>
        <v/>
      </c>
      <c r="CQ47" s="133" t="str">
        <f t="shared" si="679"/>
        <v/>
      </c>
      <c r="CR47" s="133" t="str">
        <f t="shared" si="680"/>
        <v/>
      </c>
      <c r="CS47" s="133" t="str">
        <f t="shared" si="681"/>
        <v/>
      </c>
      <c r="CT47" s="133" t="str">
        <f t="shared" si="682"/>
        <v/>
      </c>
      <c r="CU47" s="133" t="str">
        <f t="shared" si="683"/>
        <v/>
      </c>
      <c r="CV47" s="134" t="str">
        <f t="shared" si="684"/>
        <v/>
      </c>
      <c r="DA47" s="115">
        <f t="shared" si="744"/>
        <v>13</v>
      </c>
      <c r="DB47" s="142" t="str">
        <f t="shared" si="754"/>
        <v/>
      </c>
      <c r="DC47" s="142" t="str">
        <f t="shared" si="754"/>
        <v/>
      </c>
      <c r="DD47" s="142" t="str">
        <f t="shared" si="754"/>
        <v/>
      </c>
      <c r="DE47" s="142" t="str">
        <f t="shared" si="754"/>
        <v/>
      </c>
      <c r="DF47" s="142" t="str">
        <f t="shared" si="754"/>
        <v/>
      </c>
      <c r="DG47" s="142" t="str">
        <f t="shared" si="754"/>
        <v/>
      </c>
      <c r="DH47" s="142" t="str">
        <f t="shared" si="754"/>
        <v/>
      </c>
      <c r="DI47" s="142" t="str">
        <f t="shared" si="754"/>
        <v/>
      </c>
      <c r="DJ47" s="142" t="str">
        <f t="shared" si="754"/>
        <v/>
      </c>
      <c r="DK47" s="142" t="str">
        <f t="shared" si="754"/>
        <v/>
      </c>
      <c r="DL47" s="142" t="str">
        <f t="shared" si="755"/>
        <v/>
      </c>
      <c r="DM47" s="142" t="str">
        <f t="shared" si="755"/>
        <v/>
      </c>
      <c r="DN47" s="142" t="str">
        <f t="shared" si="755"/>
        <v/>
      </c>
      <c r="DO47" s="142" t="str">
        <f t="shared" si="755"/>
        <v/>
      </c>
      <c r="DP47" s="142" t="str">
        <f t="shared" si="755"/>
        <v/>
      </c>
      <c r="DQ47" s="142" t="str">
        <f t="shared" si="755"/>
        <v/>
      </c>
      <c r="DR47" s="142" t="str">
        <f t="shared" si="755"/>
        <v/>
      </c>
      <c r="DS47" s="142" t="str">
        <f t="shared" si="755"/>
        <v/>
      </c>
      <c r="DT47" s="142" t="str">
        <f t="shared" si="755"/>
        <v/>
      </c>
      <c r="DU47" s="142" t="str">
        <f t="shared" si="755"/>
        <v/>
      </c>
      <c r="DV47" s="142" t="str">
        <f t="shared" si="756"/>
        <v/>
      </c>
      <c r="DW47" s="142" t="str">
        <f t="shared" si="756"/>
        <v/>
      </c>
      <c r="DX47" s="142" t="str">
        <f t="shared" si="756"/>
        <v/>
      </c>
      <c r="DY47" s="142" t="str">
        <f t="shared" si="756"/>
        <v/>
      </c>
      <c r="DZ47" s="142" t="str">
        <f t="shared" si="756"/>
        <v/>
      </c>
      <c r="EA47" s="142" t="str">
        <f t="shared" si="756"/>
        <v/>
      </c>
      <c r="EB47" s="142" t="str">
        <f t="shared" si="756"/>
        <v/>
      </c>
      <c r="EC47" s="142" t="str">
        <f t="shared" si="756"/>
        <v/>
      </c>
      <c r="ED47" s="142" t="str">
        <f t="shared" si="756"/>
        <v/>
      </c>
      <c r="EE47" s="142" t="str">
        <f t="shared" si="756"/>
        <v/>
      </c>
      <c r="EF47" s="142" t="str">
        <f t="shared" si="757"/>
        <v/>
      </c>
      <c r="EG47" s="142" t="str">
        <f t="shared" si="757"/>
        <v/>
      </c>
      <c r="EH47" s="142" t="str">
        <f t="shared" si="757"/>
        <v/>
      </c>
      <c r="EI47" s="142" t="str">
        <f t="shared" si="757"/>
        <v/>
      </c>
      <c r="EJ47" s="142" t="str">
        <f t="shared" si="757"/>
        <v/>
      </c>
      <c r="EK47" s="142" t="str">
        <f t="shared" si="757"/>
        <v/>
      </c>
      <c r="EL47" s="142" t="str">
        <f t="shared" si="757"/>
        <v/>
      </c>
      <c r="EM47" s="142" t="str">
        <f t="shared" si="757"/>
        <v/>
      </c>
      <c r="EN47" s="142" t="str">
        <f t="shared" si="757"/>
        <v/>
      </c>
      <c r="EO47" s="142" t="str">
        <f t="shared" si="757"/>
        <v/>
      </c>
      <c r="EP47" s="142" t="str">
        <f t="shared" si="758"/>
        <v/>
      </c>
      <c r="EQ47" s="142" t="str">
        <f t="shared" si="758"/>
        <v/>
      </c>
      <c r="ER47" s="142" t="str">
        <f t="shared" si="758"/>
        <v/>
      </c>
      <c r="ES47" s="142" t="str">
        <f t="shared" si="758"/>
        <v/>
      </c>
      <c r="ET47" s="142" t="str">
        <f t="shared" si="758"/>
        <v/>
      </c>
      <c r="EU47" s="142" t="str">
        <f t="shared" si="758"/>
        <v/>
      </c>
      <c r="EV47" s="142" t="str">
        <f t="shared" si="758"/>
        <v/>
      </c>
      <c r="EW47" s="142" t="str">
        <f t="shared" si="758"/>
        <v/>
      </c>
      <c r="EX47" s="142" t="str">
        <f t="shared" si="758"/>
        <v/>
      </c>
      <c r="EY47" s="142" t="str">
        <f t="shared" si="758"/>
        <v/>
      </c>
      <c r="EZ47" s="142" t="str">
        <f t="shared" si="759"/>
        <v/>
      </c>
      <c r="FA47" s="142" t="str">
        <f t="shared" si="759"/>
        <v/>
      </c>
      <c r="FB47" s="142" t="str">
        <f t="shared" si="759"/>
        <v/>
      </c>
      <c r="FC47" s="142" t="str">
        <f t="shared" si="759"/>
        <v/>
      </c>
      <c r="FD47" s="142" t="str">
        <f t="shared" si="759"/>
        <v/>
      </c>
      <c r="FE47" s="142" t="str">
        <f t="shared" si="759"/>
        <v/>
      </c>
      <c r="FF47" s="142" t="str">
        <f t="shared" si="759"/>
        <v/>
      </c>
      <c r="FG47" s="142" t="str">
        <f t="shared" si="759"/>
        <v/>
      </c>
      <c r="FH47" s="142" t="str">
        <f t="shared" si="759"/>
        <v/>
      </c>
      <c r="FI47" s="142" t="str">
        <f t="shared" si="759"/>
        <v/>
      </c>
      <c r="FJ47" s="142" t="str">
        <f t="shared" si="760"/>
        <v/>
      </c>
      <c r="FK47" s="142" t="str">
        <f t="shared" si="760"/>
        <v/>
      </c>
      <c r="FL47" s="142" t="str">
        <f t="shared" si="760"/>
        <v/>
      </c>
      <c r="FM47" s="142" t="str">
        <f t="shared" si="760"/>
        <v/>
      </c>
      <c r="FN47" s="142" t="str">
        <f t="shared" si="760"/>
        <v/>
      </c>
      <c r="FO47" s="142" t="str">
        <f t="shared" si="760"/>
        <v/>
      </c>
      <c r="FP47" s="142" t="str">
        <f t="shared" si="760"/>
        <v/>
      </c>
      <c r="FQ47" s="142" t="str">
        <f t="shared" si="760"/>
        <v/>
      </c>
      <c r="FR47" s="142" t="str">
        <f t="shared" si="760"/>
        <v/>
      </c>
      <c r="FS47" s="142" t="str">
        <f t="shared" si="760"/>
        <v/>
      </c>
      <c r="FT47" s="142" t="str">
        <f t="shared" si="761"/>
        <v/>
      </c>
      <c r="FU47" s="142" t="str">
        <f t="shared" si="761"/>
        <v/>
      </c>
      <c r="FV47" s="142" t="str">
        <f t="shared" si="761"/>
        <v/>
      </c>
      <c r="FW47" s="142" t="str">
        <f t="shared" si="761"/>
        <v/>
      </c>
      <c r="FX47" s="142" t="str">
        <f t="shared" si="761"/>
        <v/>
      </c>
      <c r="FY47" s="142" t="str">
        <f t="shared" si="761"/>
        <v/>
      </c>
      <c r="FZ47" s="142" t="str">
        <f t="shared" si="761"/>
        <v/>
      </c>
      <c r="GA47" s="142" t="str">
        <f t="shared" si="761"/>
        <v/>
      </c>
      <c r="GB47" s="142" t="str">
        <f t="shared" si="761"/>
        <v/>
      </c>
      <c r="GC47" s="142" t="str">
        <f t="shared" si="761"/>
        <v/>
      </c>
      <c r="GD47" s="142" t="str">
        <f t="shared" si="762"/>
        <v/>
      </c>
      <c r="GE47" s="142" t="str">
        <f t="shared" si="762"/>
        <v/>
      </c>
      <c r="GF47" s="142" t="str">
        <f t="shared" si="762"/>
        <v/>
      </c>
      <c r="GG47" s="142" t="str">
        <f t="shared" si="762"/>
        <v/>
      </c>
      <c r="GH47" s="142" t="str">
        <f t="shared" si="762"/>
        <v/>
      </c>
      <c r="GI47" s="142" t="str">
        <f t="shared" si="762"/>
        <v/>
      </c>
      <c r="GJ47" s="142" t="str">
        <f t="shared" si="762"/>
        <v/>
      </c>
      <c r="GK47" s="142" t="str">
        <f t="shared" si="762"/>
        <v/>
      </c>
      <c r="GL47" s="142" t="str">
        <f t="shared" si="762"/>
        <v/>
      </c>
      <c r="GM47" s="142" t="str">
        <f t="shared" si="762"/>
        <v/>
      </c>
      <c r="GN47" s="142" t="str">
        <f t="shared" si="763"/>
        <v/>
      </c>
      <c r="GO47" s="142" t="str">
        <f t="shared" si="763"/>
        <v/>
      </c>
      <c r="GP47" s="142" t="str">
        <f t="shared" si="763"/>
        <v/>
      </c>
      <c r="GQ47" s="142" t="str">
        <f t="shared" si="763"/>
        <v/>
      </c>
      <c r="GR47" s="142" t="str">
        <f t="shared" si="763"/>
        <v/>
      </c>
      <c r="GS47" s="142" t="str">
        <f t="shared" si="763"/>
        <v/>
      </c>
      <c r="GT47" s="142" t="str">
        <f t="shared" si="763"/>
        <v/>
      </c>
      <c r="GU47" s="142" t="str">
        <f t="shared" si="763"/>
        <v/>
      </c>
      <c r="GV47" s="142" t="str">
        <f t="shared" si="763"/>
        <v/>
      </c>
      <c r="GW47" s="142" t="str">
        <f t="shared" si="763"/>
        <v/>
      </c>
      <c r="GX47" s="142" t="str">
        <f t="shared" si="764"/>
        <v/>
      </c>
      <c r="GY47" s="142" t="str">
        <f t="shared" si="764"/>
        <v/>
      </c>
      <c r="GZ47" s="142" t="str">
        <f t="shared" si="764"/>
        <v/>
      </c>
      <c r="HA47" s="142" t="str">
        <f t="shared" si="764"/>
        <v/>
      </c>
      <c r="HB47" s="142" t="str">
        <f t="shared" si="764"/>
        <v/>
      </c>
      <c r="HC47" s="142" t="str">
        <f t="shared" si="764"/>
        <v/>
      </c>
      <c r="HD47" s="142" t="str">
        <f t="shared" si="764"/>
        <v/>
      </c>
      <c r="HE47" s="142" t="str">
        <f t="shared" si="764"/>
        <v/>
      </c>
      <c r="HF47" s="142" t="str">
        <f t="shared" si="764"/>
        <v/>
      </c>
      <c r="HG47" s="142" t="str">
        <f t="shared" si="764"/>
        <v/>
      </c>
      <c r="HH47" s="142" t="str">
        <f t="shared" si="765"/>
        <v/>
      </c>
      <c r="HI47" s="142" t="str">
        <f t="shared" si="765"/>
        <v/>
      </c>
      <c r="HJ47" s="142" t="str">
        <f t="shared" si="765"/>
        <v/>
      </c>
      <c r="HK47" s="142" t="str">
        <f t="shared" si="765"/>
        <v/>
      </c>
      <c r="HL47" s="142" t="str">
        <f t="shared" si="765"/>
        <v/>
      </c>
      <c r="HM47" s="142" t="str">
        <f t="shared" si="765"/>
        <v/>
      </c>
      <c r="HN47" s="142" t="str">
        <f t="shared" si="765"/>
        <v/>
      </c>
      <c r="HO47" s="142" t="str">
        <f t="shared" si="765"/>
        <v/>
      </c>
      <c r="HP47" s="142" t="str">
        <f t="shared" si="765"/>
        <v/>
      </c>
      <c r="HQ47" s="142" t="str">
        <f t="shared" si="765"/>
        <v/>
      </c>
      <c r="HR47" s="142" t="str">
        <f t="shared" si="766"/>
        <v/>
      </c>
      <c r="HS47" s="142" t="str">
        <f t="shared" si="766"/>
        <v/>
      </c>
      <c r="HT47" s="142" t="str">
        <f t="shared" si="766"/>
        <v/>
      </c>
      <c r="HU47" s="142" t="str">
        <f t="shared" si="766"/>
        <v/>
      </c>
      <c r="HV47" s="142" t="str">
        <f t="shared" si="766"/>
        <v/>
      </c>
      <c r="HW47" s="142" t="str">
        <f t="shared" si="766"/>
        <v/>
      </c>
      <c r="HX47" s="142" t="str">
        <f t="shared" si="766"/>
        <v/>
      </c>
      <c r="HY47" s="142" t="str">
        <f t="shared" si="766"/>
        <v/>
      </c>
      <c r="HZ47" s="142" t="str">
        <f t="shared" si="766"/>
        <v/>
      </c>
      <c r="IA47" s="142" t="str">
        <f t="shared" si="766"/>
        <v/>
      </c>
      <c r="IB47" s="142" t="str">
        <f t="shared" si="767"/>
        <v/>
      </c>
      <c r="IC47" s="142" t="str">
        <f t="shared" si="767"/>
        <v/>
      </c>
      <c r="ID47" s="142" t="str">
        <f t="shared" si="767"/>
        <v/>
      </c>
      <c r="IE47" s="142" t="str">
        <f t="shared" si="767"/>
        <v/>
      </c>
      <c r="IF47" s="142" t="str">
        <f t="shared" si="767"/>
        <v/>
      </c>
      <c r="IG47" s="142" t="str">
        <f t="shared" si="767"/>
        <v/>
      </c>
      <c r="IH47" s="142" t="str">
        <f t="shared" si="767"/>
        <v/>
      </c>
      <c r="II47" s="142" t="str">
        <f t="shared" si="767"/>
        <v/>
      </c>
      <c r="IJ47" s="142" t="str">
        <f t="shared" si="767"/>
        <v/>
      </c>
      <c r="IK47" s="142" t="str">
        <f t="shared" si="767"/>
        <v/>
      </c>
      <c r="IL47" s="142" t="str">
        <f t="shared" si="768"/>
        <v/>
      </c>
      <c r="IM47" s="142" t="str">
        <f t="shared" si="768"/>
        <v/>
      </c>
      <c r="IN47" s="142" t="str">
        <f t="shared" si="768"/>
        <v/>
      </c>
      <c r="IO47" s="142" t="str">
        <f t="shared" si="768"/>
        <v/>
      </c>
      <c r="IP47" s="142" t="str">
        <f t="shared" si="768"/>
        <v/>
      </c>
      <c r="IQ47" s="142" t="str">
        <f t="shared" si="768"/>
        <v/>
      </c>
      <c r="IR47" s="142" t="str">
        <f t="shared" si="768"/>
        <v/>
      </c>
      <c r="IS47" s="142" t="str">
        <f t="shared" si="768"/>
        <v/>
      </c>
      <c r="IT47" s="142" t="str">
        <f t="shared" si="768"/>
        <v/>
      </c>
      <c r="IU47" s="142" t="str">
        <f t="shared" si="768"/>
        <v/>
      </c>
      <c r="IV47" s="142" t="str">
        <f t="shared" si="769"/>
        <v/>
      </c>
      <c r="IW47" s="142" t="str">
        <f t="shared" si="769"/>
        <v/>
      </c>
      <c r="IX47" s="142" t="str">
        <f t="shared" si="769"/>
        <v/>
      </c>
      <c r="IY47" s="142" t="str">
        <f t="shared" si="769"/>
        <v/>
      </c>
      <c r="IZ47" s="142" t="str">
        <f t="shared" si="769"/>
        <v/>
      </c>
      <c r="JA47" s="142" t="str">
        <f t="shared" si="769"/>
        <v/>
      </c>
      <c r="JB47" s="142" t="str">
        <f t="shared" si="769"/>
        <v/>
      </c>
      <c r="JC47" s="142" t="str">
        <f t="shared" si="769"/>
        <v/>
      </c>
      <c r="JD47" s="142" t="str">
        <f t="shared" si="769"/>
        <v/>
      </c>
      <c r="JE47" s="142" t="str">
        <f t="shared" si="769"/>
        <v/>
      </c>
      <c r="JF47" s="142" t="str">
        <f t="shared" si="770"/>
        <v/>
      </c>
      <c r="JG47" s="142" t="str">
        <f t="shared" si="770"/>
        <v/>
      </c>
      <c r="JH47" s="142" t="str">
        <f t="shared" si="770"/>
        <v/>
      </c>
      <c r="JI47" s="142" t="str">
        <f t="shared" si="770"/>
        <v/>
      </c>
      <c r="JJ47" s="142" t="str">
        <f t="shared" si="770"/>
        <v/>
      </c>
      <c r="JK47" s="142" t="str">
        <f t="shared" si="770"/>
        <v/>
      </c>
      <c r="JL47" s="142" t="str">
        <f t="shared" si="770"/>
        <v/>
      </c>
      <c r="JM47" s="142" t="str">
        <f t="shared" si="770"/>
        <v/>
      </c>
      <c r="JN47" s="142" t="str">
        <f t="shared" si="770"/>
        <v/>
      </c>
      <c r="JO47" s="142" t="str">
        <f t="shared" si="770"/>
        <v/>
      </c>
      <c r="JP47" s="142" t="str">
        <f t="shared" si="771"/>
        <v/>
      </c>
      <c r="JQ47" s="142" t="str">
        <f t="shared" si="771"/>
        <v/>
      </c>
      <c r="JR47" s="142" t="str">
        <f t="shared" si="771"/>
        <v/>
      </c>
      <c r="JS47" s="142" t="str">
        <f t="shared" si="771"/>
        <v/>
      </c>
      <c r="JT47" s="142" t="str">
        <f t="shared" si="771"/>
        <v/>
      </c>
      <c r="JU47" s="142" t="str">
        <f t="shared" si="771"/>
        <v/>
      </c>
      <c r="JV47" s="142" t="str">
        <f t="shared" si="771"/>
        <v/>
      </c>
      <c r="JW47" s="142" t="str">
        <f t="shared" si="771"/>
        <v/>
      </c>
      <c r="JX47" s="142" t="str">
        <f t="shared" si="771"/>
        <v/>
      </c>
      <c r="JY47" s="142" t="str">
        <f t="shared" si="771"/>
        <v/>
      </c>
      <c r="JZ47" s="142" t="str">
        <f t="shared" si="772"/>
        <v/>
      </c>
      <c r="KA47" s="142" t="str">
        <f t="shared" si="772"/>
        <v/>
      </c>
      <c r="KB47" s="142" t="str">
        <f t="shared" si="772"/>
        <v/>
      </c>
      <c r="KC47" s="142" t="str">
        <f t="shared" si="772"/>
        <v/>
      </c>
      <c r="KD47" s="142" t="str">
        <f t="shared" si="772"/>
        <v/>
      </c>
      <c r="KE47" s="142" t="str">
        <f t="shared" si="772"/>
        <v/>
      </c>
      <c r="KF47" s="142" t="str">
        <f t="shared" si="772"/>
        <v/>
      </c>
      <c r="KG47" s="142" t="str">
        <f t="shared" si="772"/>
        <v/>
      </c>
      <c r="KH47" s="142" t="str">
        <f t="shared" si="772"/>
        <v/>
      </c>
      <c r="KI47" s="142" t="str">
        <f t="shared" si="772"/>
        <v/>
      </c>
      <c r="KO47" s="115">
        <f t="shared" si="745"/>
        <v>12</v>
      </c>
      <c r="KP47" s="140" t="str">
        <f t="shared" si="742"/>
        <v/>
      </c>
      <c r="KQ47" s="140" t="str">
        <f t="shared" si="729"/>
        <v/>
      </c>
      <c r="KR47" s="140" t="str">
        <f t="shared" si="729"/>
        <v/>
      </c>
      <c r="KS47" s="140" t="str">
        <f t="shared" si="729"/>
        <v/>
      </c>
      <c r="KT47" s="140" t="str">
        <f t="shared" si="729"/>
        <v/>
      </c>
      <c r="KU47" s="140" t="str">
        <f t="shared" si="729"/>
        <v/>
      </c>
      <c r="KV47" s="140" t="str">
        <f t="shared" si="729"/>
        <v/>
      </c>
      <c r="KW47" s="140" t="str">
        <f t="shared" si="729"/>
        <v/>
      </c>
      <c r="KX47" s="140" t="str">
        <f t="shared" si="729"/>
        <v/>
      </c>
      <c r="KY47" s="140" t="str">
        <f t="shared" si="729"/>
        <v/>
      </c>
      <c r="KZ47" s="140" t="str">
        <f t="shared" si="729"/>
        <v/>
      </c>
      <c r="LA47" s="140" t="str">
        <f t="shared" si="729"/>
        <v/>
      </c>
      <c r="LB47" s="140" t="str">
        <f t="shared" si="729"/>
        <v/>
      </c>
      <c r="LC47" s="140" t="str">
        <f t="shared" si="729"/>
        <v/>
      </c>
      <c r="LD47" s="140" t="str">
        <f t="shared" si="729"/>
        <v/>
      </c>
      <c r="LE47" s="140" t="str">
        <f t="shared" si="729"/>
        <v/>
      </c>
      <c r="LF47" s="140" t="str">
        <f t="shared" si="729"/>
        <v/>
      </c>
      <c r="LG47" s="140" t="str">
        <f t="shared" si="730"/>
        <v/>
      </c>
      <c r="LH47" s="140" t="str">
        <f t="shared" si="730"/>
        <v/>
      </c>
      <c r="LI47" s="140" t="str">
        <f t="shared" si="730"/>
        <v/>
      </c>
      <c r="LJ47" s="140" t="str">
        <f t="shared" si="730"/>
        <v/>
      </c>
      <c r="LK47" s="140" t="str">
        <f t="shared" si="730"/>
        <v/>
      </c>
      <c r="LL47" s="140" t="str">
        <f t="shared" si="730"/>
        <v/>
      </c>
      <c r="LM47" s="140" t="str">
        <f t="shared" si="730"/>
        <v/>
      </c>
      <c r="LN47" s="140" t="str">
        <f t="shared" si="730"/>
        <v/>
      </c>
      <c r="LO47" s="140" t="str">
        <f t="shared" si="730"/>
        <v/>
      </c>
      <c r="LP47" s="140" t="str">
        <f t="shared" si="730"/>
        <v/>
      </c>
      <c r="LQ47" s="140" t="str">
        <f t="shared" si="730"/>
        <v/>
      </c>
      <c r="LR47" s="140" t="str">
        <f t="shared" si="730"/>
        <v/>
      </c>
      <c r="LS47" s="140" t="str">
        <f t="shared" si="730"/>
        <v/>
      </c>
      <c r="LT47" s="140" t="str">
        <f t="shared" si="730"/>
        <v/>
      </c>
      <c r="LU47" s="140" t="str">
        <f t="shared" si="730"/>
        <v/>
      </c>
      <c r="LV47" s="140" t="str">
        <f t="shared" si="730"/>
        <v/>
      </c>
      <c r="LW47" s="140" t="str">
        <f t="shared" si="731"/>
        <v/>
      </c>
      <c r="LX47" s="140" t="str">
        <f t="shared" si="731"/>
        <v/>
      </c>
      <c r="LY47" s="140" t="str">
        <f t="shared" si="731"/>
        <v/>
      </c>
      <c r="LZ47" s="140" t="str">
        <f t="shared" si="731"/>
        <v/>
      </c>
      <c r="MA47" s="140" t="str">
        <f t="shared" si="731"/>
        <v/>
      </c>
      <c r="MB47" s="140" t="str">
        <f t="shared" si="731"/>
        <v/>
      </c>
      <c r="MC47" s="140" t="str">
        <f t="shared" si="731"/>
        <v/>
      </c>
      <c r="MD47" s="140" t="str">
        <f t="shared" si="731"/>
        <v/>
      </c>
      <c r="ME47" s="140" t="str">
        <f t="shared" si="731"/>
        <v/>
      </c>
      <c r="MF47" s="140" t="str">
        <f t="shared" si="731"/>
        <v/>
      </c>
      <c r="MG47" s="140" t="str">
        <f t="shared" si="731"/>
        <v/>
      </c>
      <c r="MH47" s="140" t="str">
        <f t="shared" si="731"/>
        <v/>
      </c>
      <c r="MI47" s="140" t="str">
        <f t="shared" si="731"/>
        <v/>
      </c>
      <c r="MJ47" s="140" t="str">
        <f t="shared" si="731"/>
        <v/>
      </c>
      <c r="MK47" s="140" t="str">
        <f t="shared" si="731"/>
        <v/>
      </c>
      <c r="ML47" s="140" t="str">
        <f t="shared" si="731"/>
        <v/>
      </c>
      <c r="MM47" s="140" t="str">
        <f t="shared" si="732"/>
        <v/>
      </c>
      <c r="MN47" s="140" t="str">
        <f t="shared" si="732"/>
        <v/>
      </c>
      <c r="MO47" s="140" t="str">
        <f t="shared" si="732"/>
        <v/>
      </c>
      <c r="MP47" s="140" t="str">
        <f t="shared" si="732"/>
        <v/>
      </c>
      <c r="MQ47" s="140" t="str">
        <f t="shared" si="732"/>
        <v/>
      </c>
      <c r="MR47" s="140" t="str">
        <f t="shared" si="732"/>
        <v/>
      </c>
      <c r="MS47" s="140" t="str">
        <f t="shared" si="732"/>
        <v/>
      </c>
      <c r="MT47" s="140" t="str">
        <f t="shared" si="732"/>
        <v/>
      </c>
      <c r="MU47" s="140" t="str">
        <f t="shared" si="732"/>
        <v/>
      </c>
      <c r="MV47" s="140" t="str">
        <f t="shared" si="732"/>
        <v/>
      </c>
      <c r="MW47" s="140" t="str">
        <f t="shared" si="732"/>
        <v/>
      </c>
      <c r="MX47" s="140" t="str">
        <f t="shared" si="732"/>
        <v/>
      </c>
      <c r="MY47" s="140" t="str">
        <f t="shared" si="732"/>
        <v/>
      </c>
      <c r="MZ47" s="140" t="str">
        <f t="shared" si="732"/>
        <v/>
      </c>
      <c r="NA47" s="140" t="str">
        <f t="shared" si="732"/>
        <v/>
      </c>
      <c r="NB47" s="140" t="str">
        <f t="shared" si="732"/>
        <v/>
      </c>
      <c r="NC47" s="140" t="str">
        <f t="shared" si="733"/>
        <v/>
      </c>
      <c r="ND47" s="140" t="str">
        <f t="shared" si="733"/>
        <v/>
      </c>
      <c r="NE47" s="140" t="str">
        <f t="shared" si="733"/>
        <v/>
      </c>
      <c r="NF47" s="140" t="str">
        <f t="shared" si="733"/>
        <v/>
      </c>
      <c r="NG47" s="140" t="str">
        <f t="shared" si="733"/>
        <v/>
      </c>
      <c r="NH47" s="140" t="str">
        <f t="shared" si="733"/>
        <v/>
      </c>
      <c r="NI47" s="140" t="str">
        <f t="shared" si="733"/>
        <v/>
      </c>
      <c r="NJ47" s="140" t="str">
        <f t="shared" si="733"/>
        <v/>
      </c>
      <c r="NK47" s="140" t="str">
        <f t="shared" si="733"/>
        <v/>
      </c>
      <c r="NL47" s="140" t="str">
        <f t="shared" si="733"/>
        <v/>
      </c>
      <c r="NM47" s="140" t="str">
        <f t="shared" si="733"/>
        <v/>
      </c>
      <c r="NN47" s="140" t="str">
        <f t="shared" si="733"/>
        <v/>
      </c>
      <c r="NO47" s="140" t="str">
        <f t="shared" si="733"/>
        <v/>
      </c>
      <c r="NP47" s="140" t="str">
        <f t="shared" si="733"/>
        <v/>
      </c>
      <c r="NQ47" s="140" t="str">
        <f t="shared" si="733"/>
        <v/>
      </c>
      <c r="NR47" s="140" t="str">
        <f t="shared" si="733"/>
        <v/>
      </c>
      <c r="NS47" s="140" t="str">
        <f t="shared" si="734"/>
        <v/>
      </c>
      <c r="NT47" s="140" t="str">
        <f t="shared" si="734"/>
        <v/>
      </c>
      <c r="NU47" s="140" t="str">
        <f t="shared" si="734"/>
        <v/>
      </c>
      <c r="NV47" s="140" t="str">
        <f t="shared" si="734"/>
        <v/>
      </c>
      <c r="NW47" s="140" t="str">
        <f t="shared" si="734"/>
        <v/>
      </c>
      <c r="NX47" s="140" t="str">
        <f t="shared" si="734"/>
        <v/>
      </c>
      <c r="NY47" s="140" t="str">
        <f t="shared" si="734"/>
        <v/>
      </c>
      <c r="NZ47" s="140" t="str">
        <f t="shared" si="734"/>
        <v/>
      </c>
      <c r="OA47" s="140" t="str">
        <f t="shared" si="734"/>
        <v/>
      </c>
      <c r="OB47" s="140" t="str">
        <f t="shared" si="734"/>
        <v/>
      </c>
      <c r="OC47" s="140" t="str">
        <f t="shared" si="734"/>
        <v/>
      </c>
      <c r="OD47" s="140" t="str">
        <f t="shared" si="734"/>
        <v/>
      </c>
      <c r="OE47" s="140" t="str">
        <f t="shared" si="734"/>
        <v/>
      </c>
      <c r="OF47" s="140" t="str">
        <f t="shared" si="734"/>
        <v/>
      </c>
      <c r="OG47" s="140" t="str">
        <f t="shared" si="734"/>
        <v/>
      </c>
      <c r="OH47" s="140" t="str">
        <f t="shared" si="734"/>
        <v/>
      </c>
      <c r="OI47" s="140" t="str">
        <f t="shared" si="735"/>
        <v/>
      </c>
      <c r="OJ47" s="140" t="str">
        <f t="shared" si="735"/>
        <v/>
      </c>
      <c r="OK47" s="140" t="str">
        <f t="shared" si="735"/>
        <v/>
      </c>
      <c r="OL47" s="140" t="str">
        <f t="shared" si="735"/>
        <v/>
      </c>
      <c r="OM47" s="140" t="str">
        <f t="shared" si="735"/>
        <v/>
      </c>
      <c r="ON47" s="140" t="str">
        <f t="shared" si="735"/>
        <v/>
      </c>
      <c r="OO47" s="140" t="str">
        <f t="shared" si="735"/>
        <v/>
      </c>
      <c r="OP47" s="140" t="str">
        <f t="shared" si="735"/>
        <v/>
      </c>
      <c r="OQ47" s="140" t="str">
        <f t="shared" si="735"/>
        <v/>
      </c>
      <c r="OR47" s="140" t="str">
        <f t="shared" si="735"/>
        <v/>
      </c>
      <c r="OS47" s="140" t="str">
        <f t="shared" si="735"/>
        <v/>
      </c>
      <c r="OT47" s="140" t="str">
        <f t="shared" si="735"/>
        <v/>
      </c>
      <c r="OU47" s="140" t="str">
        <f t="shared" si="735"/>
        <v/>
      </c>
      <c r="OV47" s="140" t="str">
        <f t="shared" si="735"/>
        <v/>
      </c>
      <c r="OW47" s="140" t="str">
        <f t="shared" si="735"/>
        <v/>
      </c>
      <c r="OX47" s="140" t="str">
        <f t="shared" si="735"/>
        <v/>
      </c>
      <c r="OY47" s="140" t="str">
        <f t="shared" si="736"/>
        <v/>
      </c>
      <c r="OZ47" s="140" t="str">
        <f t="shared" si="736"/>
        <v/>
      </c>
      <c r="PA47" s="140" t="str">
        <f t="shared" si="736"/>
        <v/>
      </c>
      <c r="PB47" s="140" t="str">
        <f t="shared" si="736"/>
        <v/>
      </c>
      <c r="PC47" s="140" t="str">
        <f t="shared" si="736"/>
        <v/>
      </c>
      <c r="PD47" s="140" t="str">
        <f t="shared" si="736"/>
        <v/>
      </c>
      <c r="PE47" s="140" t="str">
        <f t="shared" si="736"/>
        <v/>
      </c>
      <c r="PF47" s="140" t="str">
        <f t="shared" si="736"/>
        <v/>
      </c>
      <c r="PG47" s="140" t="str">
        <f t="shared" si="736"/>
        <v/>
      </c>
      <c r="PH47" s="140" t="str">
        <f t="shared" si="736"/>
        <v/>
      </c>
      <c r="PI47" s="140" t="str">
        <f t="shared" si="736"/>
        <v/>
      </c>
      <c r="PJ47" s="140" t="str">
        <f t="shared" si="736"/>
        <v/>
      </c>
      <c r="PK47" s="140" t="str">
        <f t="shared" si="736"/>
        <v/>
      </c>
      <c r="PL47" s="140" t="str">
        <f t="shared" si="736"/>
        <v/>
      </c>
      <c r="PM47" s="140" t="str">
        <f t="shared" si="736"/>
        <v/>
      </c>
      <c r="PN47" s="140" t="str">
        <f t="shared" si="736"/>
        <v/>
      </c>
      <c r="PO47" s="140" t="str">
        <f t="shared" si="737"/>
        <v/>
      </c>
      <c r="PP47" s="140" t="str">
        <f t="shared" si="737"/>
        <v/>
      </c>
      <c r="PQ47" s="140" t="str">
        <f t="shared" si="737"/>
        <v/>
      </c>
      <c r="PR47" s="140" t="str">
        <f t="shared" si="737"/>
        <v/>
      </c>
      <c r="PS47" s="140" t="str">
        <f t="shared" si="737"/>
        <v/>
      </c>
      <c r="PT47" s="140" t="str">
        <f t="shared" si="737"/>
        <v/>
      </c>
      <c r="PU47" s="140" t="str">
        <f t="shared" si="737"/>
        <v/>
      </c>
      <c r="PV47" s="140" t="str">
        <f t="shared" si="737"/>
        <v/>
      </c>
      <c r="PW47" s="140" t="str">
        <f t="shared" si="737"/>
        <v/>
      </c>
      <c r="PX47" s="140" t="str">
        <f t="shared" si="737"/>
        <v/>
      </c>
      <c r="PY47" s="140" t="str">
        <f t="shared" si="737"/>
        <v/>
      </c>
      <c r="PZ47" s="140" t="str">
        <f t="shared" si="737"/>
        <v/>
      </c>
      <c r="QA47" s="140" t="str">
        <f t="shared" si="737"/>
        <v/>
      </c>
      <c r="QB47" s="140" t="str">
        <f t="shared" si="737"/>
        <v/>
      </c>
      <c r="QC47" s="140" t="str">
        <f t="shared" si="737"/>
        <v/>
      </c>
      <c r="QD47" s="140" t="str">
        <f t="shared" si="737"/>
        <v/>
      </c>
      <c r="QE47" s="140" t="str">
        <f t="shared" si="738"/>
        <v/>
      </c>
      <c r="QF47" s="140" t="str">
        <f t="shared" si="738"/>
        <v/>
      </c>
      <c r="QG47" s="140" t="str">
        <f t="shared" si="738"/>
        <v/>
      </c>
      <c r="QH47" s="140" t="str">
        <f t="shared" si="738"/>
        <v/>
      </c>
      <c r="QI47" s="140" t="str">
        <f t="shared" si="738"/>
        <v/>
      </c>
      <c r="QJ47" s="140" t="str">
        <f t="shared" si="738"/>
        <v/>
      </c>
      <c r="QK47" s="140" t="str">
        <f t="shared" si="738"/>
        <v/>
      </c>
      <c r="QL47" s="140" t="str">
        <f t="shared" si="738"/>
        <v/>
      </c>
      <c r="QM47" s="140" t="str">
        <f t="shared" si="738"/>
        <v/>
      </c>
      <c r="QN47" s="140" t="str">
        <f t="shared" si="738"/>
        <v/>
      </c>
      <c r="QO47" s="140" t="str">
        <f t="shared" si="738"/>
        <v/>
      </c>
      <c r="QP47" s="140" t="str">
        <f t="shared" si="738"/>
        <v/>
      </c>
      <c r="QQ47" s="140" t="str">
        <f t="shared" si="738"/>
        <v/>
      </c>
      <c r="QR47" s="140" t="str">
        <f t="shared" si="738"/>
        <v/>
      </c>
      <c r="QS47" s="140" t="str">
        <f t="shared" si="738"/>
        <v/>
      </c>
      <c r="QT47" s="140" t="str">
        <f t="shared" si="738"/>
        <v/>
      </c>
      <c r="QU47" s="140" t="str">
        <f t="shared" si="739"/>
        <v/>
      </c>
      <c r="QV47" s="140" t="str">
        <f t="shared" si="739"/>
        <v/>
      </c>
      <c r="QW47" s="140" t="str">
        <f t="shared" si="739"/>
        <v/>
      </c>
      <c r="QX47" s="140" t="str">
        <f t="shared" si="739"/>
        <v/>
      </c>
      <c r="QY47" s="140" t="str">
        <f t="shared" si="739"/>
        <v/>
      </c>
      <c r="QZ47" s="140" t="str">
        <f t="shared" si="739"/>
        <v/>
      </c>
      <c r="RA47" s="140" t="str">
        <f t="shared" si="739"/>
        <v/>
      </c>
      <c r="RB47" s="140" t="str">
        <f t="shared" si="739"/>
        <v/>
      </c>
      <c r="RC47" s="140" t="str">
        <f t="shared" si="739"/>
        <v/>
      </c>
      <c r="RD47" s="140" t="str">
        <f t="shared" si="739"/>
        <v/>
      </c>
      <c r="RE47" s="140" t="str">
        <f t="shared" si="739"/>
        <v/>
      </c>
      <c r="RF47" s="140" t="str">
        <f t="shared" si="739"/>
        <v/>
      </c>
      <c r="RG47" s="140" t="str">
        <f t="shared" si="739"/>
        <v/>
      </c>
      <c r="RH47" s="140" t="str">
        <f t="shared" si="739"/>
        <v/>
      </c>
      <c r="RI47" s="140" t="str">
        <f t="shared" si="739"/>
        <v/>
      </c>
      <c r="RJ47" s="140" t="str">
        <f t="shared" si="739"/>
        <v/>
      </c>
      <c r="RK47" s="140" t="str">
        <f t="shared" si="740"/>
        <v/>
      </c>
      <c r="RL47" s="140" t="str">
        <f t="shared" si="740"/>
        <v/>
      </c>
      <c r="RM47" s="140" t="str">
        <f t="shared" si="740"/>
        <v/>
      </c>
      <c r="RN47" s="140" t="str">
        <f t="shared" si="740"/>
        <v/>
      </c>
      <c r="RO47" s="140" t="str">
        <f t="shared" si="740"/>
        <v/>
      </c>
      <c r="RP47" s="140" t="str">
        <f t="shared" si="740"/>
        <v/>
      </c>
      <c r="RQ47" s="140" t="str">
        <f t="shared" si="740"/>
        <v/>
      </c>
      <c r="RR47" s="140" t="str">
        <f t="shared" si="740"/>
        <v/>
      </c>
      <c r="RS47" s="140" t="str">
        <f t="shared" si="740"/>
        <v/>
      </c>
      <c r="RT47" s="140" t="str">
        <f t="shared" si="740"/>
        <v/>
      </c>
      <c r="RU47" s="140" t="str">
        <f t="shared" si="740"/>
        <v/>
      </c>
      <c r="RV47" s="140" t="str">
        <f t="shared" si="740"/>
        <v/>
      </c>
      <c r="RW47" s="140" t="str">
        <f t="shared" si="740"/>
        <v/>
      </c>
    </row>
    <row r="48" spans="1:491" x14ac:dyDescent="0.25">
      <c r="B48" s="6"/>
      <c r="C48" s="6"/>
      <c r="D48" s="35"/>
      <c r="E48" s="28"/>
      <c r="F48" s="28"/>
      <c r="G48" s="28"/>
      <c r="H48" s="28"/>
      <c r="I48" s="28"/>
      <c r="J48" s="28"/>
      <c r="K48" s="28"/>
      <c r="L48" s="28"/>
      <c r="M48" s="28"/>
      <c r="N48" s="36"/>
      <c r="O48" s="28"/>
      <c r="P48" s="28"/>
      <c r="Q48" s="28"/>
      <c r="R48" s="28"/>
      <c r="S48" s="28"/>
      <c r="T48" s="28"/>
      <c r="U48" s="28"/>
      <c r="BF48" s="115">
        <v>19</v>
      </c>
      <c r="BG48" s="152" t="str">
        <f t="shared" ref="BG48:BZ48" si="774">INDEX(input,BG$4,$BF23)</f>
        <v/>
      </c>
      <c r="BH48" s="153" t="str">
        <f t="shared" si="774"/>
        <v/>
      </c>
      <c r="BI48" s="153" t="str">
        <f t="shared" si="774"/>
        <v/>
      </c>
      <c r="BJ48" s="153" t="str">
        <f t="shared" si="774"/>
        <v/>
      </c>
      <c r="BK48" s="153" t="str">
        <f t="shared" si="774"/>
        <v/>
      </c>
      <c r="BL48" s="153" t="str">
        <f t="shared" si="774"/>
        <v/>
      </c>
      <c r="BM48" s="153" t="str">
        <f t="shared" si="774"/>
        <v/>
      </c>
      <c r="BN48" s="153" t="str">
        <f t="shared" si="774"/>
        <v/>
      </c>
      <c r="BO48" s="153" t="str">
        <f t="shared" si="774"/>
        <v/>
      </c>
      <c r="BP48" s="153" t="str">
        <f t="shared" si="774"/>
        <v/>
      </c>
      <c r="BQ48" s="153" t="str">
        <f t="shared" si="774"/>
        <v/>
      </c>
      <c r="BR48" s="153" t="str">
        <f t="shared" si="774"/>
        <v/>
      </c>
      <c r="BS48" s="153" t="str">
        <f t="shared" si="774"/>
        <v/>
      </c>
      <c r="BT48" s="153" t="str">
        <f t="shared" si="774"/>
        <v/>
      </c>
      <c r="BU48" s="153" t="str">
        <f t="shared" si="774"/>
        <v/>
      </c>
      <c r="BV48" s="153" t="str">
        <f t="shared" si="774"/>
        <v/>
      </c>
      <c r="BW48" s="153" t="str">
        <f t="shared" si="774"/>
        <v/>
      </c>
      <c r="BX48" s="153" t="str">
        <f t="shared" si="774"/>
        <v/>
      </c>
      <c r="BY48" s="153" t="str">
        <f t="shared" si="774"/>
        <v/>
      </c>
      <c r="BZ48" s="154" t="str">
        <f t="shared" si="774"/>
        <v/>
      </c>
      <c r="CB48" s="115">
        <v>19</v>
      </c>
      <c r="CC48" s="132" t="str">
        <f t="shared" si="689"/>
        <v/>
      </c>
      <c r="CD48" s="133" t="str">
        <f t="shared" si="666"/>
        <v/>
      </c>
      <c r="CE48" s="133" t="str">
        <f t="shared" si="667"/>
        <v/>
      </c>
      <c r="CF48" s="133" t="str">
        <f t="shared" si="668"/>
        <v/>
      </c>
      <c r="CG48" s="133" t="str">
        <f t="shared" si="669"/>
        <v/>
      </c>
      <c r="CH48" s="133" t="str">
        <f t="shared" si="670"/>
        <v/>
      </c>
      <c r="CI48" s="133" t="str">
        <f t="shared" si="671"/>
        <v/>
      </c>
      <c r="CJ48" s="133" t="str">
        <f t="shared" si="672"/>
        <v/>
      </c>
      <c r="CK48" s="133" t="str">
        <f t="shared" si="673"/>
        <v/>
      </c>
      <c r="CL48" s="133" t="str">
        <f t="shared" si="674"/>
        <v/>
      </c>
      <c r="CM48" s="133" t="str">
        <f t="shared" si="675"/>
        <v/>
      </c>
      <c r="CN48" s="133" t="str">
        <f t="shared" si="676"/>
        <v/>
      </c>
      <c r="CO48" s="133" t="str">
        <f t="shared" si="677"/>
        <v/>
      </c>
      <c r="CP48" s="133" t="str">
        <f t="shared" si="678"/>
        <v/>
      </c>
      <c r="CQ48" s="133" t="str">
        <f t="shared" si="679"/>
        <v/>
      </c>
      <c r="CR48" s="133" t="str">
        <f t="shared" si="680"/>
        <v/>
      </c>
      <c r="CS48" s="133" t="str">
        <f t="shared" si="681"/>
        <v/>
      </c>
      <c r="CT48" s="133" t="str">
        <f t="shared" si="682"/>
        <v/>
      </c>
      <c r="CU48" s="133" t="str">
        <f t="shared" si="683"/>
        <v/>
      </c>
      <c r="CV48" s="134" t="str">
        <f t="shared" si="684"/>
        <v/>
      </c>
      <c r="DA48" s="115">
        <f t="shared" si="744"/>
        <v>14</v>
      </c>
      <c r="DB48" s="142" t="str">
        <f t="shared" si="754"/>
        <v/>
      </c>
      <c r="DC48" s="142" t="str">
        <f t="shared" si="754"/>
        <v/>
      </c>
      <c r="DD48" s="142" t="str">
        <f t="shared" si="754"/>
        <v/>
      </c>
      <c r="DE48" s="142" t="str">
        <f t="shared" si="754"/>
        <v/>
      </c>
      <c r="DF48" s="142" t="str">
        <f t="shared" si="754"/>
        <v/>
      </c>
      <c r="DG48" s="142" t="str">
        <f t="shared" si="754"/>
        <v/>
      </c>
      <c r="DH48" s="142" t="str">
        <f t="shared" si="754"/>
        <v/>
      </c>
      <c r="DI48" s="142" t="str">
        <f t="shared" si="754"/>
        <v/>
      </c>
      <c r="DJ48" s="142" t="str">
        <f t="shared" si="754"/>
        <v/>
      </c>
      <c r="DK48" s="142" t="str">
        <f t="shared" si="754"/>
        <v/>
      </c>
      <c r="DL48" s="142" t="str">
        <f t="shared" si="755"/>
        <v/>
      </c>
      <c r="DM48" s="142" t="str">
        <f t="shared" si="755"/>
        <v/>
      </c>
      <c r="DN48" s="142" t="str">
        <f t="shared" si="755"/>
        <v/>
      </c>
      <c r="DO48" s="142" t="str">
        <f t="shared" si="755"/>
        <v/>
      </c>
      <c r="DP48" s="142" t="str">
        <f t="shared" si="755"/>
        <v/>
      </c>
      <c r="DQ48" s="142" t="str">
        <f t="shared" si="755"/>
        <v/>
      </c>
      <c r="DR48" s="142" t="str">
        <f t="shared" si="755"/>
        <v/>
      </c>
      <c r="DS48" s="142" t="str">
        <f t="shared" si="755"/>
        <v/>
      </c>
      <c r="DT48" s="142" t="str">
        <f t="shared" si="755"/>
        <v/>
      </c>
      <c r="DU48" s="142" t="str">
        <f t="shared" si="755"/>
        <v/>
      </c>
      <c r="DV48" s="142" t="str">
        <f t="shared" si="756"/>
        <v/>
      </c>
      <c r="DW48" s="142" t="str">
        <f t="shared" si="756"/>
        <v/>
      </c>
      <c r="DX48" s="142" t="str">
        <f t="shared" si="756"/>
        <v/>
      </c>
      <c r="DY48" s="142" t="str">
        <f t="shared" si="756"/>
        <v/>
      </c>
      <c r="DZ48" s="142" t="str">
        <f t="shared" si="756"/>
        <v/>
      </c>
      <c r="EA48" s="142" t="str">
        <f t="shared" si="756"/>
        <v/>
      </c>
      <c r="EB48" s="142" t="str">
        <f t="shared" si="756"/>
        <v/>
      </c>
      <c r="EC48" s="142" t="str">
        <f t="shared" si="756"/>
        <v/>
      </c>
      <c r="ED48" s="142" t="str">
        <f t="shared" si="756"/>
        <v/>
      </c>
      <c r="EE48" s="142" t="str">
        <f t="shared" si="756"/>
        <v/>
      </c>
      <c r="EF48" s="142" t="str">
        <f t="shared" si="757"/>
        <v/>
      </c>
      <c r="EG48" s="142" t="str">
        <f t="shared" si="757"/>
        <v/>
      </c>
      <c r="EH48" s="142" t="str">
        <f t="shared" si="757"/>
        <v/>
      </c>
      <c r="EI48" s="142" t="str">
        <f t="shared" si="757"/>
        <v/>
      </c>
      <c r="EJ48" s="142" t="str">
        <f t="shared" si="757"/>
        <v/>
      </c>
      <c r="EK48" s="142" t="str">
        <f t="shared" si="757"/>
        <v/>
      </c>
      <c r="EL48" s="142" t="str">
        <f t="shared" si="757"/>
        <v/>
      </c>
      <c r="EM48" s="142" t="str">
        <f t="shared" si="757"/>
        <v/>
      </c>
      <c r="EN48" s="142" t="str">
        <f t="shared" si="757"/>
        <v/>
      </c>
      <c r="EO48" s="142" t="str">
        <f t="shared" si="757"/>
        <v/>
      </c>
      <c r="EP48" s="142" t="str">
        <f t="shared" si="758"/>
        <v/>
      </c>
      <c r="EQ48" s="142" t="str">
        <f t="shared" si="758"/>
        <v/>
      </c>
      <c r="ER48" s="142" t="str">
        <f t="shared" si="758"/>
        <v/>
      </c>
      <c r="ES48" s="142" t="str">
        <f t="shared" si="758"/>
        <v/>
      </c>
      <c r="ET48" s="142" t="str">
        <f t="shared" si="758"/>
        <v/>
      </c>
      <c r="EU48" s="142" t="str">
        <f t="shared" si="758"/>
        <v/>
      </c>
      <c r="EV48" s="142" t="str">
        <f t="shared" si="758"/>
        <v/>
      </c>
      <c r="EW48" s="142" t="str">
        <f t="shared" si="758"/>
        <v/>
      </c>
      <c r="EX48" s="142" t="str">
        <f t="shared" si="758"/>
        <v/>
      </c>
      <c r="EY48" s="142" t="str">
        <f t="shared" si="758"/>
        <v/>
      </c>
      <c r="EZ48" s="142" t="str">
        <f t="shared" si="759"/>
        <v/>
      </c>
      <c r="FA48" s="142" t="str">
        <f t="shared" si="759"/>
        <v/>
      </c>
      <c r="FB48" s="142" t="str">
        <f t="shared" si="759"/>
        <v/>
      </c>
      <c r="FC48" s="142" t="str">
        <f t="shared" si="759"/>
        <v/>
      </c>
      <c r="FD48" s="142" t="str">
        <f t="shared" si="759"/>
        <v/>
      </c>
      <c r="FE48" s="142" t="str">
        <f t="shared" si="759"/>
        <v/>
      </c>
      <c r="FF48" s="142" t="str">
        <f t="shared" si="759"/>
        <v/>
      </c>
      <c r="FG48" s="142" t="str">
        <f t="shared" si="759"/>
        <v/>
      </c>
      <c r="FH48" s="142" t="str">
        <f t="shared" si="759"/>
        <v/>
      </c>
      <c r="FI48" s="142" t="str">
        <f t="shared" si="759"/>
        <v/>
      </c>
      <c r="FJ48" s="142" t="str">
        <f t="shared" si="760"/>
        <v/>
      </c>
      <c r="FK48" s="142" t="str">
        <f t="shared" si="760"/>
        <v/>
      </c>
      <c r="FL48" s="142" t="str">
        <f t="shared" si="760"/>
        <v/>
      </c>
      <c r="FM48" s="142" t="str">
        <f t="shared" si="760"/>
        <v/>
      </c>
      <c r="FN48" s="142" t="str">
        <f t="shared" si="760"/>
        <v/>
      </c>
      <c r="FO48" s="142" t="str">
        <f t="shared" si="760"/>
        <v/>
      </c>
      <c r="FP48" s="142" t="str">
        <f t="shared" si="760"/>
        <v/>
      </c>
      <c r="FQ48" s="142" t="str">
        <f t="shared" si="760"/>
        <v/>
      </c>
      <c r="FR48" s="142" t="str">
        <f t="shared" si="760"/>
        <v/>
      </c>
      <c r="FS48" s="142" t="str">
        <f t="shared" si="760"/>
        <v/>
      </c>
      <c r="FT48" s="142" t="str">
        <f t="shared" si="761"/>
        <v/>
      </c>
      <c r="FU48" s="142" t="str">
        <f t="shared" si="761"/>
        <v/>
      </c>
      <c r="FV48" s="142" t="str">
        <f t="shared" si="761"/>
        <v/>
      </c>
      <c r="FW48" s="142" t="str">
        <f t="shared" si="761"/>
        <v/>
      </c>
      <c r="FX48" s="142" t="str">
        <f t="shared" si="761"/>
        <v/>
      </c>
      <c r="FY48" s="142" t="str">
        <f t="shared" si="761"/>
        <v/>
      </c>
      <c r="FZ48" s="142" t="str">
        <f t="shared" si="761"/>
        <v/>
      </c>
      <c r="GA48" s="142" t="str">
        <f t="shared" si="761"/>
        <v/>
      </c>
      <c r="GB48" s="142" t="str">
        <f t="shared" si="761"/>
        <v/>
      </c>
      <c r="GC48" s="142" t="str">
        <f t="shared" si="761"/>
        <v/>
      </c>
      <c r="GD48" s="142" t="str">
        <f t="shared" si="762"/>
        <v/>
      </c>
      <c r="GE48" s="142" t="str">
        <f t="shared" si="762"/>
        <v/>
      </c>
      <c r="GF48" s="142" t="str">
        <f t="shared" si="762"/>
        <v/>
      </c>
      <c r="GG48" s="142" t="str">
        <f t="shared" si="762"/>
        <v/>
      </c>
      <c r="GH48" s="142" t="str">
        <f t="shared" si="762"/>
        <v/>
      </c>
      <c r="GI48" s="142" t="str">
        <f t="shared" si="762"/>
        <v/>
      </c>
      <c r="GJ48" s="142" t="str">
        <f t="shared" si="762"/>
        <v/>
      </c>
      <c r="GK48" s="142" t="str">
        <f t="shared" si="762"/>
        <v/>
      </c>
      <c r="GL48" s="142" t="str">
        <f t="shared" si="762"/>
        <v/>
      </c>
      <c r="GM48" s="142" t="str">
        <f t="shared" si="762"/>
        <v/>
      </c>
      <c r="GN48" s="142" t="str">
        <f t="shared" si="763"/>
        <v/>
      </c>
      <c r="GO48" s="142" t="str">
        <f t="shared" si="763"/>
        <v/>
      </c>
      <c r="GP48" s="142" t="str">
        <f t="shared" si="763"/>
        <v/>
      </c>
      <c r="GQ48" s="142" t="str">
        <f t="shared" si="763"/>
        <v/>
      </c>
      <c r="GR48" s="142" t="str">
        <f t="shared" si="763"/>
        <v/>
      </c>
      <c r="GS48" s="142" t="str">
        <f t="shared" si="763"/>
        <v/>
      </c>
      <c r="GT48" s="142" t="str">
        <f t="shared" si="763"/>
        <v/>
      </c>
      <c r="GU48" s="142" t="str">
        <f t="shared" si="763"/>
        <v/>
      </c>
      <c r="GV48" s="142" t="str">
        <f t="shared" si="763"/>
        <v/>
      </c>
      <c r="GW48" s="142" t="str">
        <f t="shared" si="763"/>
        <v/>
      </c>
      <c r="GX48" s="142" t="str">
        <f t="shared" si="764"/>
        <v/>
      </c>
      <c r="GY48" s="142" t="str">
        <f t="shared" si="764"/>
        <v/>
      </c>
      <c r="GZ48" s="142" t="str">
        <f t="shared" si="764"/>
        <v/>
      </c>
      <c r="HA48" s="142" t="str">
        <f t="shared" si="764"/>
        <v/>
      </c>
      <c r="HB48" s="142" t="str">
        <f t="shared" si="764"/>
        <v/>
      </c>
      <c r="HC48" s="142" t="str">
        <f t="shared" si="764"/>
        <v/>
      </c>
      <c r="HD48" s="142" t="str">
        <f t="shared" si="764"/>
        <v/>
      </c>
      <c r="HE48" s="142" t="str">
        <f t="shared" si="764"/>
        <v/>
      </c>
      <c r="HF48" s="142" t="str">
        <f t="shared" si="764"/>
        <v/>
      </c>
      <c r="HG48" s="142" t="str">
        <f t="shared" si="764"/>
        <v/>
      </c>
      <c r="HH48" s="142" t="str">
        <f t="shared" si="765"/>
        <v/>
      </c>
      <c r="HI48" s="142" t="str">
        <f t="shared" si="765"/>
        <v/>
      </c>
      <c r="HJ48" s="142" t="str">
        <f t="shared" si="765"/>
        <v/>
      </c>
      <c r="HK48" s="142" t="str">
        <f t="shared" si="765"/>
        <v/>
      </c>
      <c r="HL48" s="142" t="str">
        <f t="shared" si="765"/>
        <v/>
      </c>
      <c r="HM48" s="142" t="str">
        <f t="shared" si="765"/>
        <v/>
      </c>
      <c r="HN48" s="142" t="str">
        <f t="shared" si="765"/>
        <v/>
      </c>
      <c r="HO48" s="142" t="str">
        <f t="shared" si="765"/>
        <v/>
      </c>
      <c r="HP48" s="142" t="str">
        <f t="shared" si="765"/>
        <v/>
      </c>
      <c r="HQ48" s="142" t="str">
        <f t="shared" si="765"/>
        <v/>
      </c>
      <c r="HR48" s="142" t="str">
        <f t="shared" si="766"/>
        <v/>
      </c>
      <c r="HS48" s="142" t="str">
        <f t="shared" si="766"/>
        <v/>
      </c>
      <c r="HT48" s="142" t="str">
        <f t="shared" si="766"/>
        <v/>
      </c>
      <c r="HU48" s="142" t="str">
        <f t="shared" si="766"/>
        <v/>
      </c>
      <c r="HV48" s="142" t="str">
        <f t="shared" si="766"/>
        <v/>
      </c>
      <c r="HW48" s="142" t="str">
        <f t="shared" si="766"/>
        <v/>
      </c>
      <c r="HX48" s="142" t="str">
        <f t="shared" si="766"/>
        <v/>
      </c>
      <c r="HY48" s="142" t="str">
        <f t="shared" si="766"/>
        <v/>
      </c>
      <c r="HZ48" s="142" t="str">
        <f t="shared" si="766"/>
        <v/>
      </c>
      <c r="IA48" s="142" t="str">
        <f t="shared" si="766"/>
        <v/>
      </c>
      <c r="IB48" s="142" t="str">
        <f t="shared" si="767"/>
        <v/>
      </c>
      <c r="IC48" s="142" t="str">
        <f t="shared" si="767"/>
        <v/>
      </c>
      <c r="ID48" s="142" t="str">
        <f t="shared" si="767"/>
        <v/>
      </c>
      <c r="IE48" s="142" t="str">
        <f t="shared" si="767"/>
        <v/>
      </c>
      <c r="IF48" s="142" t="str">
        <f t="shared" si="767"/>
        <v/>
      </c>
      <c r="IG48" s="142" t="str">
        <f t="shared" si="767"/>
        <v/>
      </c>
      <c r="IH48" s="142" t="str">
        <f t="shared" si="767"/>
        <v/>
      </c>
      <c r="II48" s="142" t="str">
        <f t="shared" si="767"/>
        <v/>
      </c>
      <c r="IJ48" s="142" t="str">
        <f t="shared" si="767"/>
        <v/>
      </c>
      <c r="IK48" s="142" t="str">
        <f t="shared" si="767"/>
        <v/>
      </c>
      <c r="IL48" s="142" t="str">
        <f t="shared" si="768"/>
        <v/>
      </c>
      <c r="IM48" s="142" t="str">
        <f t="shared" si="768"/>
        <v/>
      </c>
      <c r="IN48" s="142" t="str">
        <f t="shared" si="768"/>
        <v/>
      </c>
      <c r="IO48" s="142" t="str">
        <f t="shared" si="768"/>
        <v/>
      </c>
      <c r="IP48" s="142" t="str">
        <f t="shared" si="768"/>
        <v/>
      </c>
      <c r="IQ48" s="142" t="str">
        <f t="shared" si="768"/>
        <v/>
      </c>
      <c r="IR48" s="142" t="str">
        <f t="shared" si="768"/>
        <v/>
      </c>
      <c r="IS48" s="142" t="str">
        <f t="shared" si="768"/>
        <v/>
      </c>
      <c r="IT48" s="142" t="str">
        <f t="shared" si="768"/>
        <v/>
      </c>
      <c r="IU48" s="142" t="str">
        <f t="shared" si="768"/>
        <v/>
      </c>
      <c r="IV48" s="142" t="str">
        <f t="shared" si="769"/>
        <v/>
      </c>
      <c r="IW48" s="142" t="str">
        <f t="shared" si="769"/>
        <v/>
      </c>
      <c r="IX48" s="142" t="str">
        <f t="shared" si="769"/>
        <v/>
      </c>
      <c r="IY48" s="142" t="str">
        <f t="shared" si="769"/>
        <v/>
      </c>
      <c r="IZ48" s="142" t="str">
        <f t="shared" si="769"/>
        <v/>
      </c>
      <c r="JA48" s="142" t="str">
        <f t="shared" si="769"/>
        <v/>
      </c>
      <c r="JB48" s="142" t="str">
        <f t="shared" si="769"/>
        <v/>
      </c>
      <c r="JC48" s="142" t="str">
        <f t="shared" si="769"/>
        <v/>
      </c>
      <c r="JD48" s="142" t="str">
        <f t="shared" si="769"/>
        <v/>
      </c>
      <c r="JE48" s="142" t="str">
        <f t="shared" si="769"/>
        <v/>
      </c>
      <c r="JF48" s="142" t="str">
        <f t="shared" si="770"/>
        <v/>
      </c>
      <c r="JG48" s="142" t="str">
        <f t="shared" si="770"/>
        <v/>
      </c>
      <c r="JH48" s="142" t="str">
        <f t="shared" si="770"/>
        <v/>
      </c>
      <c r="JI48" s="142" t="str">
        <f t="shared" si="770"/>
        <v/>
      </c>
      <c r="JJ48" s="142" t="str">
        <f t="shared" si="770"/>
        <v/>
      </c>
      <c r="JK48" s="142" t="str">
        <f t="shared" si="770"/>
        <v/>
      </c>
      <c r="JL48" s="142" t="str">
        <f t="shared" si="770"/>
        <v/>
      </c>
      <c r="JM48" s="142" t="str">
        <f t="shared" si="770"/>
        <v/>
      </c>
      <c r="JN48" s="142" t="str">
        <f t="shared" si="770"/>
        <v/>
      </c>
      <c r="JO48" s="142" t="str">
        <f t="shared" si="770"/>
        <v/>
      </c>
      <c r="JP48" s="142" t="str">
        <f t="shared" si="771"/>
        <v/>
      </c>
      <c r="JQ48" s="142" t="str">
        <f t="shared" si="771"/>
        <v/>
      </c>
      <c r="JR48" s="142" t="str">
        <f t="shared" si="771"/>
        <v/>
      </c>
      <c r="JS48" s="142" t="str">
        <f t="shared" si="771"/>
        <v/>
      </c>
      <c r="JT48" s="142" t="str">
        <f t="shared" si="771"/>
        <v/>
      </c>
      <c r="JU48" s="142" t="str">
        <f t="shared" si="771"/>
        <v/>
      </c>
      <c r="JV48" s="142" t="str">
        <f t="shared" si="771"/>
        <v/>
      </c>
      <c r="JW48" s="142" t="str">
        <f t="shared" si="771"/>
        <v/>
      </c>
      <c r="JX48" s="142" t="str">
        <f t="shared" si="771"/>
        <v/>
      </c>
      <c r="JY48" s="142" t="str">
        <f t="shared" si="771"/>
        <v/>
      </c>
      <c r="JZ48" s="142" t="str">
        <f t="shared" si="772"/>
        <v/>
      </c>
      <c r="KA48" s="142" t="str">
        <f t="shared" si="772"/>
        <v/>
      </c>
      <c r="KB48" s="142" t="str">
        <f t="shared" si="772"/>
        <v/>
      </c>
      <c r="KC48" s="142" t="str">
        <f t="shared" si="772"/>
        <v/>
      </c>
      <c r="KD48" s="142" t="str">
        <f t="shared" si="772"/>
        <v/>
      </c>
      <c r="KE48" s="142" t="str">
        <f t="shared" si="772"/>
        <v/>
      </c>
      <c r="KF48" s="142" t="str">
        <f t="shared" si="772"/>
        <v/>
      </c>
      <c r="KG48" s="142" t="str">
        <f t="shared" si="772"/>
        <v/>
      </c>
      <c r="KH48" s="142" t="str">
        <f t="shared" si="772"/>
        <v/>
      </c>
      <c r="KI48" s="142" t="str">
        <f t="shared" si="772"/>
        <v/>
      </c>
      <c r="KO48" s="115">
        <f t="shared" si="745"/>
        <v>13</v>
      </c>
      <c r="KP48" s="140" t="str">
        <f t="shared" si="742"/>
        <v/>
      </c>
      <c r="KQ48" s="140" t="str">
        <f t="shared" si="729"/>
        <v/>
      </c>
      <c r="KR48" s="140" t="str">
        <f t="shared" si="729"/>
        <v/>
      </c>
      <c r="KS48" s="140" t="str">
        <f t="shared" si="729"/>
        <v/>
      </c>
      <c r="KT48" s="140" t="str">
        <f t="shared" si="729"/>
        <v/>
      </c>
      <c r="KU48" s="140" t="str">
        <f t="shared" si="729"/>
        <v/>
      </c>
      <c r="KV48" s="140" t="str">
        <f t="shared" si="729"/>
        <v/>
      </c>
      <c r="KW48" s="140" t="str">
        <f t="shared" si="729"/>
        <v/>
      </c>
      <c r="KX48" s="140" t="str">
        <f t="shared" si="729"/>
        <v/>
      </c>
      <c r="KY48" s="140" t="str">
        <f t="shared" si="729"/>
        <v/>
      </c>
      <c r="KZ48" s="140" t="str">
        <f t="shared" si="729"/>
        <v/>
      </c>
      <c r="LA48" s="140" t="str">
        <f t="shared" si="729"/>
        <v/>
      </c>
      <c r="LB48" s="140" t="str">
        <f t="shared" si="729"/>
        <v/>
      </c>
      <c r="LC48" s="140" t="str">
        <f t="shared" si="729"/>
        <v/>
      </c>
      <c r="LD48" s="140" t="str">
        <f t="shared" si="729"/>
        <v/>
      </c>
      <c r="LE48" s="140" t="str">
        <f t="shared" si="729"/>
        <v/>
      </c>
      <c r="LF48" s="140" t="str">
        <f t="shared" si="729"/>
        <v/>
      </c>
      <c r="LG48" s="140" t="str">
        <f t="shared" si="730"/>
        <v/>
      </c>
      <c r="LH48" s="140" t="str">
        <f t="shared" si="730"/>
        <v/>
      </c>
      <c r="LI48" s="140" t="str">
        <f t="shared" si="730"/>
        <v/>
      </c>
      <c r="LJ48" s="140" t="str">
        <f t="shared" si="730"/>
        <v/>
      </c>
      <c r="LK48" s="140" t="str">
        <f t="shared" si="730"/>
        <v/>
      </c>
      <c r="LL48" s="140" t="str">
        <f t="shared" si="730"/>
        <v/>
      </c>
      <c r="LM48" s="140" t="str">
        <f t="shared" si="730"/>
        <v/>
      </c>
      <c r="LN48" s="140" t="str">
        <f t="shared" si="730"/>
        <v/>
      </c>
      <c r="LO48" s="140" t="str">
        <f t="shared" si="730"/>
        <v/>
      </c>
      <c r="LP48" s="140" t="str">
        <f t="shared" si="730"/>
        <v/>
      </c>
      <c r="LQ48" s="140" t="str">
        <f t="shared" si="730"/>
        <v/>
      </c>
      <c r="LR48" s="140" t="str">
        <f t="shared" si="730"/>
        <v/>
      </c>
      <c r="LS48" s="140" t="str">
        <f t="shared" si="730"/>
        <v/>
      </c>
      <c r="LT48" s="140" t="str">
        <f t="shared" si="730"/>
        <v/>
      </c>
      <c r="LU48" s="140" t="str">
        <f t="shared" si="730"/>
        <v/>
      </c>
      <c r="LV48" s="140" t="str">
        <f t="shared" si="730"/>
        <v/>
      </c>
      <c r="LW48" s="140" t="str">
        <f t="shared" si="731"/>
        <v/>
      </c>
      <c r="LX48" s="140" t="str">
        <f t="shared" si="731"/>
        <v/>
      </c>
      <c r="LY48" s="140" t="str">
        <f t="shared" si="731"/>
        <v/>
      </c>
      <c r="LZ48" s="140" t="str">
        <f t="shared" si="731"/>
        <v/>
      </c>
      <c r="MA48" s="140" t="str">
        <f t="shared" si="731"/>
        <v/>
      </c>
      <c r="MB48" s="140" t="str">
        <f t="shared" si="731"/>
        <v/>
      </c>
      <c r="MC48" s="140" t="str">
        <f t="shared" si="731"/>
        <v/>
      </c>
      <c r="MD48" s="140" t="str">
        <f t="shared" si="731"/>
        <v/>
      </c>
      <c r="ME48" s="140" t="str">
        <f t="shared" si="731"/>
        <v/>
      </c>
      <c r="MF48" s="140" t="str">
        <f t="shared" si="731"/>
        <v/>
      </c>
      <c r="MG48" s="140" t="str">
        <f t="shared" si="731"/>
        <v/>
      </c>
      <c r="MH48" s="140" t="str">
        <f t="shared" si="731"/>
        <v/>
      </c>
      <c r="MI48" s="140" t="str">
        <f t="shared" si="731"/>
        <v/>
      </c>
      <c r="MJ48" s="140" t="str">
        <f t="shared" si="731"/>
        <v/>
      </c>
      <c r="MK48" s="140" t="str">
        <f t="shared" si="731"/>
        <v/>
      </c>
      <c r="ML48" s="140" t="str">
        <f t="shared" si="731"/>
        <v/>
      </c>
      <c r="MM48" s="140" t="str">
        <f t="shared" si="732"/>
        <v/>
      </c>
      <c r="MN48" s="140" t="str">
        <f t="shared" si="732"/>
        <v/>
      </c>
      <c r="MO48" s="140" t="str">
        <f t="shared" si="732"/>
        <v/>
      </c>
      <c r="MP48" s="140" t="str">
        <f t="shared" si="732"/>
        <v/>
      </c>
      <c r="MQ48" s="140" t="str">
        <f t="shared" si="732"/>
        <v/>
      </c>
      <c r="MR48" s="140" t="str">
        <f t="shared" si="732"/>
        <v/>
      </c>
      <c r="MS48" s="140" t="str">
        <f t="shared" si="732"/>
        <v/>
      </c>
      <c r="MT48" s="140" t="str">
        <f t="shared" si="732"/>
        <v/>
      </c>
      <c r="MU48" s="140" t="str">
        <f t="shared" si="732"/>
        <v/>
      </c>
      <c r="MV48" s="140" t="str">
        <f t="shared" si="732"/>
        <v/>
      </c>
      <c r="MW48" s="140" t="str">
        <f t="shared" si="732"/>
        <v/>
      </c>
      <c r="MX48" s="140" t="str">
        <f t="shared" si="732"/>
        <v/>
      </c>
      <c r="MY48" s="140" t="str">
        <f t="shared" si="732"/>
        <v/>
      </c>
      <c r="MZ48" s="140" t="str">
        <f t="shared" si="732"/>
        <v/>
      </c>
      <c r="NA48" s="140" t="str">
        <f t="shared" si="732"/>
        <v/>
      </c>
      <c r="NB48" s="140" t="str">
        <f t="shared" si="732"/>
        <v/>
      </c>
      <c r="NC48" s="140" t="str">
        <f t="shared" si="733"/>
        <v/>
      </c>
      <c r="ND48" s="140" t="str">
        <f t="shared" si="733"/>
        <v/>
      </c>
      <c r="NE48" s="140" t="str">
        <f t="shared" si="733"/>
        <v/>
      </c>
      <c r="NF48" s="140" t="str">
        <f t="shared" si="733"/>
        <v/>
      </c>
      <c r="NG48" s="140" t="str">
        <f t="shared" si="733"/>
        <v/>
      </c>
      <c r="NH48" s="140" t="str">
        <f t="shared" si="733"/>
        <v/>
      </c>
      <c r="NI48" s="140" t="str">
        <f t="shared" si="733"/>
        <v/>
      </c>
      <c r="NJ48" s="140" t="str">
        <f t="shared" si="733"/>
        <v/>
      </c>
      <c r="NK48" s="140" t="str">
        <f t="shared" si="733"/>
        <v/>
      </c>
      <c r="NL48" s="140" t="str">
        <f t="shared" si="733"/>
        <v/>
      </c>
      <c r="NM48" s="140" t="str">
        <f t="shared" si="733"/>
        <v/>
      </c>
      <c r="NN48" s="140" t="str">
        <f t="shared" si="733"/>
        <v/>
      </c>
      <c r="NO48" s="140" t="str">
        <f t="shared" si="733"/>
        <v/>
      </c>
      <c r="NP48" s="140" t="str">
        <f t="shared" si="733"/>
        <v/>
      </c>
      <c r="NQ48" s="140" t="str">
        <f t="shared" si="733"/>
        <v/>
      </c>
      <c r="NR48" s="140" t="str">
        <f t="shared" si="733"/>
        <v/>
      </c>
      <c r="NS48" s="140" t="str">
        <f t="shared" si="734"/>
        <v/>
      </c>
      <c r="NT48" s="140" t="str">
        <f t="shared" si="734"/>
        <v/>
      </c>
      <c r="NU48" s="140" t="str">
        <f t="shared" si="734"/>
        <v/>
      </c>
      <c r="NV48" s="140" t="str">
        <f t="shared" si="734"/>
        <v/>
      </c>
      <c r="NW48" s="140" t="str">
        <f t="shared" si="734"/>
        <v/>
      </c>
      <c r="NX48" s="140" t="str">
        <f t="shared" si="734"/>
        <v/>
      </c>
      <c r="NY48" s="140" t="str">
        <f t="shared" si="734"/>
        <v/>
      </c>
      <c r="NZ48" s="140" t="str">
        <f t="shared" si="734"/>
        <v/>
      </c>
      <c r="OA48" s="140" t="str">
        <f t="shared" si="734"/>
        <v/>
      </c>
      <c r="OB48" s="140" t="str">
        <f t="shared" si="734"/>
        <v/>
      </c>
      <c r="OC48" s="140" t="str">
        <f t="shared" si="734"/>
        <v/>
      </c>
      <c r="OD48" s="140" t="str">
        <f t="shared" si="734"/>
        <v/>
      </c>
      <c r="OE48" s="140" t="str">
        <f t="shared" si="734"/>
        <v/>
      </c>
      <c r="OF48" s="140" t="str">
        <f t="shared" si="734"/>
        <v/>
      </c>
      <c r="OG48" s="140" t="str">
        <f t="shared" si="734"/>
        <v/>
      </c>
      <c r="OH48" s="140" t="str">
        <f t="shared" si="734"/>
        <v/>
      </c>
      <c r="OI48" s="140" t="str">
        <f t="shared" si="735"/>
        <v/>
      </c>
      <c r="OJ48" s="140" t="str">
        <f t="shared" si="735"/>
        <v/>
      </c>
      <c r="OK48" s="140" t="str">
        <f t="shared" si="735"/>
        <v/>
      </c>
      <c r="OL48" s="140" t="str">
        <f t="shared" si="735"/>
        <v/>
      </c>
      <c r="OM48" s="140" t="str">
        <f t="shared" si="735"/>
        <v/>
      </c>
      <c r="ON48" s="140" t="str">
        <f t="shared" si="735"/>
        <v/>
      </c>
      <c r="OO48" s="140" t="str">
        <f t="shared" si="735"/>
        <v/>
      </c>
      <c r="OP48" s="140" t="str">
        <f t="shared" si="735"/>
        <v/>
      </c>
      <c r="OQ48" s="140" t="str">
        <f t="shared" si="735"/>
        <v/>
      </c>
      <c r="OR48" s="140" t="str">
        <f t="shared" si="735"/>
        <v/>
      </c>
      <c r="OS48" s="140" t="str">
        <f t="shared" si="735"/>
        <v/>
      </c>
      <c r="OT48" s="140" t="str">
        <f t="shared" si="735"/>
        <v/>
      </c>
      <c r="OU48" s="140" t="str">
        <f t="shared" si="735"/>
        <v/>
      </c>
      <c r="OV48" s="140" t="str">
        <f t="shared" si="735"/>
        <v/>
      </c>
      <c r="OW48" s="140" t="str">
        <f t="shared" si="735"/>
        <v/>
      </c>
      <c r="OX48" s="140" t="str">
        <f t="shared" si="735"/>
        <v/>
      </c>
      <c r="OY48" s="140" t="str">
        <f t="shared" si="736"/>
        <v/>
      </c>
      <c r="OZ48" s="140" t="str">
        <f t="shared" si="736"/>
        <v/>
      </c>
      <c r="PA48" s="140" t="str">
        <f t="shared" si="736"/>
        <v/>
      </c>
      <c r="PB48" s="140" t="str">
        <f t="shared" si="736"/>
        <v/>
      </c>
      <c r="PC48" s="140" t="str">
        <f t="shared" si="736"/>
        <v/>
      </c>
      <c r="PD48" s="140" t="str">
        <f t="shared" si="736"/>
        <v/>
      </c>
      <c r="PE48" s="140" t="str">
        <f t="shared" si="736"/>
        <v/>
      </c>
      <c r="PF48" s="140" t="str">
        <f t="shared" si="736"/>
        <v/>
      </c>
      <c r="PG48" s="140" t="str">
        <f t="shared" si="736"/>
        <v/>
      </c>
      <c r="PH48" s="140" t="str">
        <f t="shared" si="736"/>
        <v/>
      </c>
      <c r="PI48" s="140" t="str">
        <f t="shared" si="736"/>
        <v/>
      </c>
      <c r="PJ48" s="140" t="str">
        <f t="shared" si="736"/>
        <v/>
      </c>
      <c r="PK48" s="140" t="str">
        <f t="shared" si="736"/>
        <v/>
      </c>
      <c r="PL48" s="140" t="str">
        <f t="shared" si="736"/>
        <v/>
      </c>
      <c r="PM48" s="140" t="str">
        <f t="shared" si="736"/>
        <v/>
      </c>
      <c r="PN48" s="140" t="str">
        <f t="shared" si="736"/>
        <v/>
      </c>
      <c r="PO48" s="140" t="str">
        <f t="shared" si="737"/>
        <v/>
      </c>
      <c r="PP48" s="140" t="str">
        <f t="shared" si="737"/>
        <v/>
      </c>
      <c r="PQ48" s="140" t="str">
        <f t="shared" si="737"/>
        <v/>
      </c>
      <c r="PR48" s="140" t="str">
        <f t="shared" si="737"/>
        <v/>
      </c>
      <c r="PS48" s="140" t="str">
        <f t="shared" si="737"/>
        <v/>
      </c>
      <c r="PT48" s="140" t="str">
        <f t="shared" si="737"/>
        <v/>
      </c>
      <c r="PU48" s="140" t="str">
        <f t="shared" si="737"/>
        <v/>
      </c>
      <c r="PV48" s="140" t="str">
        <f t="shared" si="737"/>
        <v/>
      </c>
      <c r="PW48" s="140" t="str">
        <f t="shared" si="737"/>
        <v/>
      </c>
      <c r="PX48" s="140" t="str">
        <f t="shared" si="737"/>
        <v/>
      </c>
      <c r="PY48" s="140" t="str">
        <f t="shared" si="737"/>
        <v/>
      </c>
      <c r="PZ48" s="140" t="str">
        <f t="shared" si="737"/>
        <v/>
      </c>
      <c r="QA48" s="140" t="str">
        <f t="shared" si="737"/>
        <v/>
      </c>
      <c r="QB48" s="140" t="str">
        <f t="shared" si="737"/>
        <v/>
      </c>
      <c r="QC48" s="140" t="str">
        <f t="shared" si="737"/>
        <v/>
      </c>
      <c r="QD48" s="140" t="str">
        <f t="shared" si="737"/>
        <v/>
      </c>
      <c r="QE48" s="140" t="str">
        <f t="shared" si="738"/>
        <v/>
      </c>
      <c r="QF48" s="140" t="str">
        <f t="shared" si="738"/>
        <v/>
      </c>
      <c r="QG48" s="140" t="str">
        <f t="shared" si="738"/>
        <v/>
      </c>
      <c r="QH48" s="140" t="str">
        <f t="shared" si="738"/>
        <v/>
      </c>
      <c r="QI48" s="140" t="str">
        <f t="shared" si="738"/>
        <v/>
      </c>
      <c r="QJ48" s="140" t="str">
        <f t="shared" si="738"/>
        <v/>
      </c>
      <c r="QK48" s="140" t="str">
        <f t="shared" si="738"/>
        <v/>
      </c>
      <c r="QL48" s="140" t="str">
        <f t="shared" si="738"/>
        <v/>
      </c>
      <c r="QM48" s="140" t="str">
        <f t="shared" si="738"/>
        <v/>
      </c>
      <c r="QN48" s="140" t="str">
        <f t="shared" si="738"/>
        <v/>
      </c>
      <c r="QO48" s="140" t="str">
        <f t="shared" si="738"/>
        <v/>
      </c>
      <c r="QP48" s="140" t="str">
        <f t="shared" si="738"/>
        <v/>
      </c>
      <c r="QQ48" s="140" t="str">
        <f t="shared" si="738"/>
        <v/>
      </c>
      <c r="QR48" s="140" t="str">
        <f t="shared" si="738"/>
        <v/>
      </c>
      <c r="QS48" s="140" t="str">
        <f t="shared" si="738"/>
        <v/>
      </c>
      <c r="QT48" s="140" t="str">
        <f t="shared" si="738"/>
        <v/>
      </c>
      <c r="QU48" s="140" t="str">
        <f t="shared" si="739"/>
        <v/>
      </c>
      <c r="QV48" s="140" t="str">
        <f t="shared" si="739"/>
        <v/>
      </c>
      <c r="QW48" s="140" t="str">
        <f t="shared" si="739"/>
        <v/>
      </c>
      <c r="QX48" s="140" t="str">
        <f t="shared" si="739"/>
        <v/>
      </c>
      <c r="QY48" s="140" t="str">
        <f t="shared" si="739"/>
        <v/>
      </c>
      <c r="QZ48" s="140" t="str">
        <f t="shared" si="739"/>
        <v/>
      </c>
      <c r="RA48" s="140" t="str">
        <f t="shared" si="739"/>
        <v/>
      </c>
      <c r="RB48" s="140" t="str">
        <f t="shared" si="739"/>
        <v/>
      </c>
      <c r="RC48" s="140" t="str">
        <f t="shared" si="739"/>
        <v/>
      </c>
      <c r="RD48" s="140" t="str">
        <f t="shared" si="739"/>
        <v/>
      </c>
      <c r="RE48" s="140" t="str">
        <f t="shared" si="739"/>
        <v/>
      </c>
      <c r="RF48" s="140" t="str">
        <f t="shared" si="739"/>
        <v/>
      </c>
      <c r="RG48" s="140" t="str">
        <f t="shared" si="739"/>
        <v/>
      </c>
      <c r="RH48" s="140" t="str">
        <f t="shared" si="739"/>
        <v/>
      </c>
      <c r="RI48" s="140" t="str">
        <f t="shared" si="739"/>
        <v/>
      </c>
      <c r="RJ48" s="140" t="str">
        <f t="shared" si="739"/>
        <v/>
      </c>
      <c r="RK48" s="140" t="str">
        <f t="shared" si="740"/>
        <v/>
      </c>
      <c r="RL48" s="140" t="str">
        <f t="shared" si="740"/>
        <v/>
      </c>
      <c r="RM48" s="140" t="str">
        <f t="shared" si="740"/>
        <v/>
      </c>
      <c r="RN48" s="140" t="str">
        <f t="shared" si="740"/>
        <v/>
      </c>
      <c r="RO48" s="140" t="str">
        <f t="shared" si="740"/>
        <v/>
      </c>
      <c r="RP48" s="140" t="str">
        <f t="shared" si="740"/>
        <v/>
      </c>
      <c r="RQ48" s="140" t="str">
        <f t="shared" si="740"/>
        <v/>
      </c>
      <c r="RR48" s="140" t="str">
        <f t="shared" si="740"/>
        <v/>
      </c>
      <c r="RS48" s="140" t="str">
        <f t="shared" si="740"/>
        <v/>
      </c>
      <c r="RT48" s="140" t="str">
        <f t="shared" si="740"/>
        <v/>
      </c>
      <c r="RU48" s="140" t="str">
        <f t="shared" si="740"/>
        <v/>
      </c>
      <c r="RV48" s="140" t="str">
        <f t="shared" si="740"/>
        <v/>
      </c>
      <c r="RW48" s="140" t="str">
        <f t="shared" si="740"/>
        <v/>
      </c>
    </row>
    <row r="49" spans="2:491" ht="15.75" thickBot="1" x14ac:dyDescent="0.3">
      <c r="B49" s="6"/>
      <c r="C49" s="6"/>
      <c r="D49" s="35"/>
      <c r="E49" s="28"/>
      <c r="F49" s="28"/>
      <c r="G49" s="28"/>
      <c r="H49" s="28"/>
      <c r="I49" s="28"/>
      <c r="J49" s="28"/>
      <c r="K49" s="28"/>
      <c r="L49" s="28"/>
      <c r="M49" s="28"/>
      <c r="N49" s="36"/>
      <c r="O49" s="28"/>
      <c r="P49" s="28"/>
      <c r="Q49" s="28"/>
      <c r="R49" s="28"/>
      <c r="S49" s="28"/>
      <c r="T49" s="28"/>
      <c r="U49" s="28"/>
      <c r="BF49" s="115">
        <v>20</v>
      </c>
      <c r="BG49" s="156" t="str">
        <f t="shared" ref="BG49:BZ49" si="775">INDEX(input,BG$4,$BF24)</f>
        <v/>
      </c>
      <c r="BH49" s="157" t="str">
        <f t="shared" si="775"/>
        <v/>
      </c>
      <c r="BI49" s="157" t="str">
        <f t="shared" si="775"/>
        <v/>
      </c>
      <c r="BJ49" s="157" t="str">
        <f t="shared" si="775"/>
        <v/>
      </c>
      <c r="BK49" s="157" t="str">
        <f t="shared" si="775"/>
        <v/>
      </c>
      <c r="BL49" s="157" t="str">
        <f t="shared" si="775"/>
        <v/>
      </c>
      <c r="BM49" s="157" t="str">
        <f t="shared" si="775"/>
        <v/>
      </c>
      <c r="BN49" s="157" t="str">
        <f t="shared" si="775"/>
        <v/>
      </c>
      <c r="BO49" s="157" t="str">
        <f t="shared" si="775"/>
        <v/>
      </c>
      <c r="BP49" s="157" t="str">
        <f t="shared" si="775"/>
        <v/>
      </c>
      <c r="BQ49" s="157" t="str">
        <f t="shared" si="775"/>
        <v/>
      </c>
      <c r="BR49" s="157" t="str">
        <f t="shared" si="775"/>
        <v/>
      </c>
      <c r="BS49" s="157" t="str">
        <f t="shared" si="775"/>
        <v/>
      </c>
      <c r="BT49" s="157" t="str">
        <f t="shared" si="775"/>
        <v/>
      </c>
      <c r="BU49" s="157" t="str">
        <f t="shared" si="775"/>
        <v/>
      </c>
      <c r="BV49" s="157" t="str">
        <f t="shared" si="775"/>
        <v/>
      </c>
      <c r="BW49" s="157" t="str">
        <f t="shared" si="775"/>
        <v/>
      </c>
      <c r="BX49" s="157" t="str">
        <f t="shared" si="775"/>
        <v/>
      </c>
      <c r="BY49" s="157" t="str">
        <f t="shared" si="775"/>
        <v/>
      </c>
      <c r="BZ49" s="158" t="str">
        <f t="shared" si="775"/>
        <v/>
      </c>
      <c r="CB49" s="115">
        <v>20</v>
      </c>
      <c r="CC49" s="146" t="str">
        <f t="shared" si="689"/>
        <v/>
      </c>
      <c r="CD49" s="147" t="str">
        <f t="shared" si="666"/>
        <v/>
      </c>
      <c r="CE49" s="147" t="str">
        <f t="shared" si="667"/>
        <v/>
      </c>
      <c r="CF49" s="147" t="str">
        <f t="shared" si="668"/>
        <v/>
      </c>
      <c r="CG49" s="147" t="str">
        <f t="shared" si="669"/>
        <v/>
      </c>
      <c r="CH49" s="147" t="str">
        <f t="shared" si="670"/>
        <v/>
      </c>
      <c r="CI49" s="147" t="str">
        <f t="shared" si="671"/>
        <v/>
      </c>
      <c r="CJ49" s="147" t="str">
        <f t="shared" si="672"/>
        <v/>
      </c>
      <c r="CK49" s="147" t="str">
        <f t="shared" si="673"/>
        <v/>
      </c>
      <c r="CL49" s="147" t="str">
        <f t="shared" si="674"/>
        <v/>
      </c>
      <c r="CM49" s="147" t="str">
        <f t="shared" si="675"/>
        <v/>
      </c>
      <c r="CN49" s="147" t="str">
        <f t="shared" si="676"/>
        <v/>
      </c>
      <c r="CO49" s="147" t="str">
        <f t="shared" si="677"/>
        <v/>
      </c>
      <c r="CP49" s="147" t="str">
        <f t="shared" si="678"/>
        <v/>
      </c>
      <c r="CQ49" s="147" t="str">
        <f t="shared" si="679"/>
        <v/>
      </c>
      <c r="CR49" s="147" t="str">
        <f t="shared" si="680"/>
        <v/>
      </c>
      <c r="CS49" s="147" t="str">
        <f t="shared" si="681"/>
        <v/>
      </c>
      <c r="CT49" s="147" t="str">
        <f t="shared" si="682"/>
        <v/>
      </c>
      <c r="CU49" s="147" t="str">
        <f t="shared" si="683"/>
        <v/>
      </c>
      <c r="CV49" s="148" t="str">
        <f t="shared" si="684"/>
        <v/>
      </c>
      <c r="DA49" s="115">
        <f t="shared" si="744"/>
        <v>15</v>
      </c>
      <c r="DB49" s="142" t="str">
        <f t="shared" si="754"/>
        <v/>
      </c>
      <c r="DC49" s="142" t="str">
        <f t="shared" si="754"/>
        <v/>
      </c>
      <c r="DD49" s="142" t="str">
        <f t="shared" si="754"/>
        <v/>
      </c>
      <c r="DE49" s="142" t="str">
        <f t="shared" si="754"/>
        <v/>
      </c>
      <c r="DF49" s="142" t="str">
        <f t="shared" si="754"/>
        <v/>
      </c>
      <c r="DG49" s="142" t="str">
        <f t="shared" si="754"/>
        <v/>
      </c>
      <c r="DH49" s="142" t="str">
        <f t="shared" si="754"/>
        <v/>
      </c>
      <c r="DI49" s="142" t="str">
        <f t="shared" si="754"/>
        <v/>
      </c>
      <c r="DJ49" s="142" t="str">
        <f t="shared" si="754"/>
        <v/>
      </c>
      <c r="DK49" s="142" t="str">
        <f t="shared" si="754"/>
        <v/>
      </c>
      <c r="DL49" s="142" t="str">
        <f t="shared" si="755"/>
        <v/>
      </c>
      <c r="DM49" s="142" t="str">
        <f t="shared" si="755"/>
        <v/>
      </c>
      <c r="DN49" s="142" t="str">
        <f t="shared" si="755"/>
        <v/>
      </c>
      <c r="DO49" s="142" t="str">
        <f t="shared" si="755"/>
        <v/>
      </c>
      <c r="DP49" s="142" t="str">
        <f t="shared" si="755"/>
        <v/>
      </c>
      <c r="DQ49" s="142" t="str">
        <f t="shared" si="755"/>
        <v/>
      </c>
      <c r="DR49" s="142" t="str">
        <f t="shared" si="755"/>
        <v/>
      </c>
      <c r="DS49" s="142" t="str">
        <f t="shared" si="755"/>
        <v/>
      </c>
      <c r="DT49" s="142" t="str">
        <f t="shared" si="755"/>
        <v/>
      </c>
      <c r="DU49" s="142" t="str">
        <f t="shared" si="755"/>
        <v/>
      </c>
      <c r="DV49" s="142" t="str">
        <f t="shared" si="756"/>
        <v/>
      </c>
      <c r="DW49" s="142" t="str">
        <f t="shared" si="756"/>
        <v/>
      </c>
      <c r="DX49" s="142" t="str">
        <f t="shared" si="756"/>
        <v/>
      </c>
      <c r="DY49" s="142" t="str">
        <f t="shared" si="756"/>
        <v/>
      </c>
      <c r="DZ49" s="142" t="str">
        <f t="shared" si="756"/>
        <v/>
      </c>
      <c r="EA49" s="142" t="str">
        <f t="shared" si="756"/>
        <v/>
      </c>
      <c r="EB49" s="142" t="str">
        <f t="shared" si="756"/>
        <v/>
      </c>
      <c r="EC49" s="142" t="str">
        <f t="shared" si="756"/>
        <v/>
      </c>
      <c r="ED49" s="142" t="str">
        <f t="shared" si="756"/>
        <v/>
      </c>
      <c r="EE49" s="142" t="str">
        <f t="shared" si="756"/>
        <v/>
      </c>
      <c r="EF49" s="142" t="str">
        <f t="shared" si="757"/>
        <v/>
      </c>
      <c r="EG49" s="142" t="str">
        <f t="shared" si="757"/>
        <v/>
      </c>
      <c r="EH49" s="142" t="str">
        <f t="shared" si="757"/>
        <v/>
      </c>
      <c r="EI49" s="142" t="str">
        <f t="shared" si="757"/>
        <v/>
      </c>
      <c r="EJ49" s="142" t="str">
        <f t="shared" si="757"/>
        <v/>
      </c>
      <c r="EK49" s="142" t="str">
        <f t="shared" si="757"/>
        <v/>
      </c>
      <c r="EL49" s="142" t="str">
        <f t="shared" si="757"/>
        <v/>
      </c>
      <c r="EM49" s="142" t="str">
        <f t="shared" si="757"/>
        <v/>
      </c>
      <c r="EN49" s="142" t="str">
        <f t="shared" si="757"/>
        <v/>
      </c>
      <c r="EO49" s="142" t="str">
        <f t="shared" si="757"/>
        <v/>
      </c>
      <c r="EP49" s="142" t="str">
        <f t="shared" si="758"/>
        <v/>
      </c>
      <c r="EQ49" s="142" t="str">
        <f t="shared" si="758"/>
        <v/>
      </c>
      <c r="ER49" s="142" t="str">
        <f t="shared" si="758"/>
        <v/>
      </c>
      <c r="ES49" s="142" t="str">
        <f t="shared" si="758"/>
        <v/>
      </c>
      <c r="ET49" s="142" t="str">
        <f t="shared" si="758"/>
        <v/>
      </c>
      <c r="EU49" s="142" t="str">
        <f t="shared" si="758"/>
        <v/>
      </c>
      <c r="EV49" s="142" t="str">
        <f t="shared" si="758"/>
        <v/>
      </c>
      <c r="EW49" s="142" t="str">
        <f t="shared" si="758"/>
        <v/>
      </c>
      <c r="EX49" s="142" t="str">
        <f t="shared" si="758"/>
        <v/>
      </c>
      <c r="EY49" s="142" t="str">
        <f t="shared" si="758"/>
        <v/>
      </c>
      <c r="EZ49" s="142" t="str">
        <f t="shared" si="759"/>
        <v/>
      </c>
      <c r="FA49" s="142" t="str">
        <f t="shared" si="759"/>
        <v/>
      </c>
      <c r="FB49" s="142" t="str">
        <f t="shared" si="759"/>
        <v/>
      </c>
      <c r="FC49" s="142" t="str">
        <f t="shared" si="759"/>
        <v/>
      </c>
      <c r="FD49" s="142" t="str">
        <f t="shared" si="759"/>
        <v/>
      </c>
      <c r="FE49" s="142" t="str">
        <f t="shared" si="759"/>
        <v/>
      </c>
      <c r="FF49" s="142" t="str">
        <f t="shared" si="759"/>
        <v/>
      </c>
      <c r="FG49" s="142" t="str">
        <f t="shared" si="759"/>
        <v/>
      </c>
      <c r="FH49" s="142" t="str">
        <f t="shared" si="759"/>
        <v/>
      </c>
      <c r="FI49" s="142" t="str">
        <f t="shared" si="759"/>
        <v/>
      </c>
      <c r="FJ49" s="142" t="str">
        <f t="shared" si="760"/>
        <v/>
      </c>
      <c r="FK49" s="142" t="str">
        <f t="shared" si="760"/>
        <v/>
      </c>
      <c r="FL49" s="142" t="str">
        <f t="shared" si="760"/>
        <v/>
      </c>
      <c r="FM49" s="142" t="str">
        <f t="shared" si="760"/>
        <v/>
      </c>
      <c r="FN49" s="142" t="str">
        <f t="shared" si="760"/>
        <v/>
      </c>
      <c r="FO49" s="142" t="str">
        <f t="shared" si="760"/>
        <v/>
      </c>
      <c r="FP49" s="142" t="str">
        <f t="shared" si="760"/>
        <v/>
      </c>
      <c r="FQ49" s="142" t="str">
        <f t="shared" si="760"/>
        <v/>
      </c>
      <c r="FR49" s="142" t="str">
        <f t="shared" si="760"/>
        <v/>
      </c>
      <c r="FS49" s="142" t="str">
        <f t="shared" si="760"/>
        <v/>
      </c>
      <c r="FT49" s="142" t="str">
        <f t="shared" si="761"/>
        <v/>
      </c>
      <c r="FU49" s="142" t="str">
        <f t="shared" si="761"/>
        <v/>
      </c>
      <c r="FV49" s="142" t="str">
        <f t="shared" si="761"/>
        <v/>
      </c>
      <c r="FW49" s="142" t="str">
        <f t="shared" si="761"/>
        <v/>
      </c>
      <c r="FX49" s="142" t="str">
        <f t="shared" si="761"/>
        <v/>
      </c>
      <c r="FY49" s="142" t="str">
        <f t="shared" si="761"/>
        <v/>
      </c>
      <c r="FZ49" s="142" t="str">
        <f t="shared" si="761"/>
        <v/>
      </c>
      <c r="GA49" s="142" t="str">
        <f t="shared" si="761"/>
        <v/>
      </c>
      <c r="GB49" s="142" t="str">
        <f t="shared" si="761"/>
        <v/>
      </c>
      <c r="GC49" s="142" t="str">
        <f t="shared" si="761"/>
        <v/>
      </c>
      <c r="GD49" s="142" t="str">
        <f t="shared" si="762"/>
        <v/>
      </c>
      <c r="GE49" s="142" t="str">
        <f t="shared" si="762"/>
        <v/>
      </c>
      <c r="GF49" s="142" t="str">
        <f t="shared" si="762"/>
        <v/>
      </c>
      <c r="GG49" s="142" t="str">
        <f t="shared" si="762"/>
        <v/>
      </c>
      <c r="GH49" s="142" t="str">
        <f t="shared" si="762"/>
        <v/>
      </c>
      <c r="GI49" s="142" t="str">
        <f t="shared" si="762"/>
        <v/>
      </c>
      <c r="GJ49" s="142" t="str">
        <f t="shared" si="762"/>
        <v/>
      </c>
      <c r="GK49" s="142" t="str">
        <f t="shared" si="762"/>
        <v/>
      </c>
      <c r="GL49" s="142" t="str">
        <f t="shared" si="762"/>
        <v/>
      </c>
      <c r="GM49" s="142" t="str">
        <f t="shared" si="762"/>
        <v/>
      </c>
      <c r="GN49" s="142" t="str">
        <f t="shared" si="763"/>
        <v/>
      </c>
      <c r="GO49" s="142" t="str">
        <f t="shared" si="763"/>
        <v/>
      </c>
      <c r="GP49" s="142" t="str">
        <f t="shared" si="763"/>
        <v/>
      </c>
      <c r="GQ49" s="142" t="str">
        <f t="shared" si="763"/>
        <v/>
      </c>
      <c r="GR49" s="142" t="str">
        <f t="shared" si="763"/>
        <v/>
      </c>
      <c r="GS49" s="142" t="str">
        <f t="shared" si="763"/>
        <v/>
      </c>
      <c r="GT49" s="142" t="str">
        <f t="shared" si="763"/>
        <v/>
      </c>
      <c r="GU49" s="142" t="str">
        <f t="shared" si="763"/>
        <v/>
      </c>
      <c r="GV49" s="142" t="str">
        <f t="shared" si="763"/>
        <v/>
      </c>
      <c r="GW49" s="142" t="str">
        <f t="shared" si="763"/>
        <v/>
      </c>
      <c r="GX49" s="142" t="str">
        <f t="shared" si="764"/>
        <v/>
      </c>
      <c r="GY49" s="142" t="str">
        <f t="shared" si="764"/>
        <v/>
      </c>
      <c r="GZ49" s="142" t="str">
        <f t="shared" si="764"/>
        <v/>
      </c>
      <c r="HA49" s="142" t="str">
        <f t="shared" si="764"/>
        <v/>
      </c>
      <c r="HB49" s="142" t="str">
        <f t="shared" si="764"/>
        <v/>
      </c>
      <c r="HC49" s="142" t="str">
        <f t="shared" si="764"/>
        <v/>
      </c>
      <c r="HD49" s="142" t="str">
        <f t="shared" si="764"/>
        <v/>
      </c>
      <c r="HE49" s="142" t="str">
        <f t="shared" si="764"/>
        <v/>
      </c>
      <c r="HF49" s="142" t="str">
        <f t="shared" si="764"/>
        <v/>
      </c>
      <c r="HG49" s="142" t="str">
        <f t="shared" si="764"/>
        <v/>
      </c>
      <c r="HH49" s="142" t="str">
        <f t="shared" si="765"/>
        <v/>
      </c>
      <c r="HI49" s="142" t="str">
        <f t="shared" si="765"/>
        <v/>
      </c>
      <c r="HJ49" s="142" t="str">
        <f t="shared" si="765"/>
        <v/>
      </c>
      <c r="HK49" s="142" t="str">
        <f t="shared" si="765"/>
        <v/>
      </c>
      <c r="HL49" s="142" t="str">
        <f t="shared" si="765"/>
        <v/>
      </c>
      <c r="HM49" s="142" t="str">
        <f t="shared" si="765"/>
        <v/>
      </c>
      <c r="HN49" s="142" t="str">
        <f t="shared" si="765"/>
        <v/>
      </c>
      <c r="HO49" s="142" t="str">
        <f t="shared" si="765"/>
        <v/>
      </c>
      <c r="HP49" s="142" t="str">
        <f t="shared" si="765"/>
        <v/>
      </c>
      <c r="HQ49" s="142" t="str">
        <f t="shared" si="765"/>
        <v/>
      </c>
      <c r="HR49" s="142" t="str">
        <f t="shared" si="766"/>
        <v/>
      </c>
      <c r="HS49" s="142" t="str">
        <f t="shared" si="766"/>
        <v/>
      </c>
      <c r="HT49" s="142" t="str">
        <f t="shared" si="766"/>
        <v/>
      </c>
      <c r="HU49" s="142" t="str">
        <f t="shared" si="766"/>
        <v/>
      </c>
      <c r="HV49" s="142" t="str">
        <f t="shared" si="766"/>
        <v/>
      </c>
      <c r="HW49" s="142" t="str">
        <f t="shared" si="766"/>
        <v/>
      </c>
      <c r="HX49" s="142" t="str">
        <f t="shared" si="766"/>
        <v/>
      </c>
      <c r="HY49" s="142" t="str">
        <f t="shared" si="766"/>
        <v/>
      </c>
      <c r="HZ49" s="142" t="str">
        <f t="shared" si="766"/>
        <v/>
      </c>
      <c r="IA49" s="142" t="str">
        <f t="shared" si="766"/>
        <v/>
      </c>
      <c r="IB49" s="142" t="str">
        <f t="shared" si="767"/>
        <v/>
      </c>
      <c r="IC49" s="142" t="str">
        <f t="shared" si="767"/>
        <v/>
      </c>
      <c r="ID49" s="142" t="str">
        <f t="shared" si="767"/>
        <v/>
      </c>
      <c r="IE49" s="142" t="str">
        <f t="shared" si="767"/>
        <v/>
      </c>
      <c r="IF49" s="142" t="str">
        <f t="shared" si="767"/>
        <v/>
      </c>
      <c r="IG49" s="142" t="str">
        <f t="shared" si="767"/>
        <v/>
      </c>
      <c r="IH49" s="142" t="str">
        <f t="shared" si="767"/>
        <v/>
      </c>
      <c r="II49" s="142" t="str">
        <f t="shared" si="767"/>
        <v/>
      </c>
      <c r="IJ49" s="142" t="str">
        <f t="shared" si="767"/>
        <v/>
      </c>
      <c r="IK49" s="142" t="str">
        <f t="shared" si="767"/>
        <v/>
      </c>
      <c r="IL49" s="142" t="str">
        <f t="shared" si="768"/>
        <v/>
      </c>
      <c r="IM49" s="142" t="str">
        <f t="shared" si="768"/>
        <v/>
      </c>
      <c r="IN49" s="142" t="str">
        <f t="shared" si="768"/>
        <v/>
      </c>
      <c r="IO49" s="142" t="str">
        <f t="shared" si="768"/>
        <v/>
      </c>
      <c r="IP49" s="142" t="str">
        <f t="shared" si="768"/>
        <v/>
      </c>
      <c r="IQ49" s="142" t="str">
        <f t="shared" si="768"/>
        <v/>
      </c>
      <c r="IR49" s="142" t="str">
        <f t="shared" si="768"/>
        <v/>
      </c>
      <c r="IS49" s="142" t="str">
        <f t="shared" si="768"/>
        <v/>
      </c>
      <c r="IT49" s="142" t="str">
        <f t="shared" si="768"/>
        <v/>
      </c>
      <c r="IU49" s="142" t="str">
        <f t="shared" si="768"/>
        <v/>
      </c>
      <c r="IV49" s="142" t="str">
        <f t="shared" si="769"/>
        <v/>
      </c>
      <c r="IW49" s="142" t="str">
        <f t="shared" si="769"/>
        <v/>
      </c>
      <c r="IX49" s="142" t="str">
        <f t="shared" si="769"/>
        <v/>
      </c>
      <c r="IY49" s="142" t="str">
        <f t="shared" si="769"/>
        <v/>
      </c>
      <c r="IZ49" s="142" t="str">
        <f t="shared" si="769"/>
        <v/>
      </c>
      <c r="JA49" s="142" t="str">
        <f t="shared" si="769"/>
        <v/>
      </c>
      <c r="JB49" s="142" t="str">
        <f t="shared" si="769"/>
        <v/>
      </c>
      <c r="JC49" s="142" t="str">
        <f t="shared" si="769"/>
        <v/>
      </c>
      <c r="JD49" s="142" t="str">
        <f t="shared" si="769"/>
        <v/>
      </c>
      <c r="JE49" s="142" t="str">
        <f t="shared" si="769"/>
        <v/>
      </c>
      <c r="JF49" s="142" t="str">
        <f t="shared" si="770"/>
        <v/>
      </c>
      <c r="JG49" s="142" t="str">
        <f t="shared" si="770"/>
        <v/>
      </c>
      <c r="JH49" s="142" t="str">
        <f t="shared" si="770"/>
        <v/>
      </c>
      <c r="JI49" s="142" t="str">
        <f t="shared" si="770"/>
        <v/>
      </c>
      <c r="JJ49" s="142" t="str">
        <f t="shared" si="770"/>
        <v/>
      </c>
      <c r="JK49" s="142" t="str">
        <f t="shared" si="770"/>
        <v/>
      </c>
      <c r="JL49" s="142" t="str">
        <f t="shared" si="770"/>
        <v/>
      </c>
      <c r="JM49" s="142" t="str">
        <f t="shared" si="770"/>
        <v/>
      </c>
      <c r="JN49" s="142" t="str">
        <f t="shared" si="770"/>
        <v/>
      </c>
      <c r="JO49" s="142" t="str">
        <f t="shared" si="770"/>
        <v/>
      </c>
      <c r="JP49" s="142" t="str">
        <f t="shared" si="771"/>
        <v/>
      </c>
      <c r="JQ49" s="142" t="str">
        <f t="shared" si="771"/>
        <v/>
      </c>
      <c r="JR49" s="142" t="str">
        <f t="shared" si="771"/>
        <v/>
      </c>
      <c r="JS49" s="142" t="str">
        <f t="shared" si="771"/>
        <v/>
      </c>
      <c r="JT49" s="142" t="str">
        <f t="shared" si="771"/>
        <v/>
      </c>
      <c r="JU49" s="142" t="str">
        <f t="shared" si="771"/>
        <v/>
      </c>
      <c r="JV49" s="142" t="str">
        <f t="shared" si="771"/>
        <v/>
      </c>
      <c r="JW49" s="142" t="str">
        <f t="shared" si="771"/>
        <v/>
      </c>
      <c r="JX49" s="142" t="str">
        <f t="shared" si="771"/>
        <v/>
      </c>
      <c r="JY49" s="142" t="str">
        <f t="shared" si="771"/>
        <v/>
      </c>
      <c r="JZ49" s="142" t="str">
        <f t="shared" si="772"/>
        <v/>
      </c>
      <c r="KA49" s="142" t="str">
        <f t="shared" si="772"/>
        <v/>
      </c>
      <c r="KB49" s="142" t="str">
        <f t="shared" si="772"/>
        <v/>
      </c>
      <c r="KC49" s="142" t="str">
        <f t="shared" si="772"/>
        <v/>
      </c>
      <c r="KD49" s="142" t="str">
        <f t="shared" si="772"/>
        <v/>
      </c>
      <c r="KE49" s="142" t="str">
        <f t="shared" si="772"/>
        <v/>
      </c>
      <c r="KF49" s="142" t="str">
        <f t="shared" si="772"/>
        <v/>
      </c>
      <c r="KG49" s="142" t="str">
        <f t="shared" si="772"/>
        <v/>
      </c>
      <c r="KH49" s="142" t="str">
        <f t="shared" si="772"/>
        <v/>
      </c>
      <c r="KI49" s="142" t="str">
        <f t="shared" si="772"/>
        <v/>
      </c>
      <c r="KO49" s="115">
        <f t="shared" si="745"/>
        <v>14</v>
      </c>
      <c r="KP49" s="140" t="str">
        <f t="shared" si="742"/>
        <v/>
      </c>
      <c r="KQ49" s="140" t="str">
        <f t="shared" si="729"/>
        <v/>
      </c>
      <c r="KR49" s="140" t="str">
        <f t="shared" si="729"/>
        <v/>
      </c>
      <c r="KS49" s="140" t="str">
        <f t="shared" si="729"/>
        <v/>
      </c>
      <c r="KT49" s="140" t="str">
        <f t="shared" si="729"/>
        <v/>
      </c>
      <c r="KU49" s="140" t="str">
        <f t="shared" si="729"/>
        <v/>
      </c>
      <c r="KV49" s="140" t="str">
        <f t="shared" si="729"/>
        <v/>
      </c>
      <c r="KW49" s="140" t="str">
        <f t="shared" si="729"/>
        <v/>
      </c>
      <c r="KX49" s="140" t="str">
        <f t="shared" si="729"/>
        <v/>
      </c>
      <c r="KY49" s="140" t="str">
        <f t="shared" si="729"/>
        <v/>
      </c>
      <c r="KZ49" s="140" t="str">
        <f t="shared" si="729"/>
        <v/>
      </c>
      <c r="LA49" s="140" t="str">
        <f t="shared" si="729"/>
        <v/>
      </c>
      <c r="LB49" s="140" t="str">
        <f t="shared" si="729"/>
        <v/>
      </c>
      <c r="LC49" s="140" t="str">
        <f t="shared" si="729"/>
        <v/>
      </c>
      <c r="LD49" s="140" t="str">
        <f t="shared" si="729"/>
        <v/>
      </c>
      <c r="LE49" s="140" t="str">
        <f t="shared" si="729"/>
        <v/>
      </c>
      <c r="LF49" s="140" t="str">
        <f t="shared" si="729"/>
        <v/>
      </c>
      <c r="LG49" s="140" t="str">
        <f t="shared" si="730"/>
        <v/>
      </c>
      <c r="LH49" s="140" t="str">
        <f t="shared" si="730"/>
        <v/>
      </c>
      <c r="LI49" s="140" t="str">
        <f t="shared" si="730"/>
        <v/>
      </c>
      <c r="LJ49" s="140" t="str">
        <f t="shared" si="730"/>
        <v/>
      </c>
      <c r="LK49" s="140" t="str">
        <f t="shared" si="730"/>
        <v/>
      </c>
      <c r="LL49" s="140" t="str">
        <f t="shared" si="730"/>
        <v/>
      </c>
      <c r="LM49" s="140" t="str">
        <f t="shared" si="730"/>
        <v/>
      </c>
      <c r="LN49" s="140" t="str">
        <f t="shared" si="730"/>
        <v/>
      </c>
      <c r="LO49" s="140" t="str">
        <f t="shared" si="730"/>
        <v/>
      </c>
      <c r="LP49" s="140" t="str">
        <f t="shared" si="730"/>
        <v/>
      </c>
      <c r="LQ49" s="140" t="str">
        <f t="shared" si="730"/>
        <v/>
      </c>
      <c r="LR49" s="140" t="str">
        <f t="shared" si="730"/>
        <v/>
      </c>
      <c r="LS49" s="140" t="str">
        <f t="shared" si="730"/>
        <v/>
      </c>
      <c r="LT49" s="140" t="str">
        <f t="shared" si="730"/>
        <v/>
      </c>
      <c r="LU49" s="140" t="str">
        <f t="shared" si="730"/>
        <v/>
      </c>
      <c r="LV49" s="140" t="str">
        <f t="shared" si="730"/>
        <v/>
      </c>
      <c r="LW49" s="140" t="str">
        <f t="shared" si="731"/>
        <v/>
      </c>
      <c r="LX49" s="140" t="str">
        <f t="shared" si="731"/>
        <v/>
      </c>
      <c r="LY49" s="140" t="str">
        <f t="shared" si="731"/>
        <v/>
      </c>
      <c r="LZ49" s="140" t="str">
        <f t="shared" si="731"/>
        <v/>
      </c>
      <c r="MA49" s="140" t="str">
        <f t="shared" si="731"/>
        <v/>
      </c>
      <c r="MB49" s="140" t="str">
        <f t="shared" si="731"/>
        <v/>
      </c>
      <c r="MC49" s="140" t="str">
        <f t="shared" si="731"/>
        <v/>
      </c>
      <c r="MD49" s="140" t="str">
        <f t="shared" si="731"/>
        <v/>
      </c>
      <c r="ME49" s="140" t="str">
        <f t="shared" si="731"/>
        <v/>
      </c>
      <c r="MF49" s="140" t="str">
        <f t="shared" si="731"/>
        <v/>
      </c>
      <c r="MG49" s="140" t="str">
        <f t="shared" si="731"/>
        <v/>
      </c>
      <c r="MH49" s="140" t="str">
        <f t="shared" si="731"/>
        <v/>
      </c>
      <c r="MI49" s="140" t="str">
        <f t="shared" si="731"/>
        <v/>
      </c>
      <c r="MJ49" s="140" t="str">
        <f t="shared" si="731"/>
        <v/>
      </c>
      <c r="MK49" s="140" t="str">
        <f t="shared" si="731"/>
        <v/>
      </c>
      <c r="ML49" s="140" t="str">
        <f t="shared" si="731"/>
        <v/>
      </c>
      <c r="MM49" s="140" t="str">
        <f t="shared" si="732"/>
        <v/>
      </c>
      <c r="MN49" s="140" t="str">
        <f t="shared" si="732"/>
        <v/>
      </c>
      <c r="MO49" s="140" t="str">
        <f t="shared" si="732"/>
        <v/>
      </c>
      <c r="MP49" s="140" t="str">
        <f t="shared" si="732"/>
        <v/>
      </c>
      <c r="MQ49" s="140" t="str">
        <f t="shared" si="732"/>
        <v/>
      </c>
      <c r="MR49" s="140" t="str">
        <f t="shared" si="732"/>
        <v/>
      </c>
      <c r="MS49" s="140" t="str">
        <f t="shared" si="732"/>
        <v/>
      </c>
      <c r="MT49" s="140" t="str">
        <f t="shared" si="732"/>
        <v/>
      </c>
      <c r="MU49" s="140" t="str">
        <f t="shared" si="732"/>
        <v/>
      </c>
      <c r="MV49" s="140" t="str">
        <f t="shared" si="732"/>
        <v/>
      </c>
      <c r="MW49" s="140" t="str">
        <f t="shared" si="732"/>
        <v/>
      </c>
      <c r="MX49" s="140" t="str">
        <f t="shared" si="732"/>
        <v/>
      </c>
      <c r="MY49" s="140" t="str">
        <f t="shared" si="732"/>
        <v/>
      </c>
      <c r="MZ49" s="140" t="str">
        <f t="shared" si="732"/>
        <v/>
      </c>
      <c r="NA49" s="140" t="str">
        <f t="shared" si="732"/>
        <v/>
      </c>
      <c r="NB49" s="140" t="str">
        <f t="shared" si="732"/>
        <v/>
      </c>
      <c r="NC49" s="140" t="str">
        <f t="shared" si="733"/>
        <v/>
      </c>
      <c r="ND49" s="140" t="str">
        <f t="shared" si="733"/>
        <v/>
      </c>
      <c r="NE49" s="140" t="str">
        <f t="shared" si="733"/>
        <v/>
      </c>
      <c r="NF49" s="140" t="str">
        <f t="shared" si="733"/>
        <v/>
      </c>
      <c r="NG49" s="140" t="str">
        <f t="shared" si="733"/>
        <v/>
      </c>
      <c r="NH49" s="140" t="str">
        <f t="shared" si="733"/>
        <v/>
      </c>
      <c r="NI49" s="140" t="str">
        <f t="shared" si="733"/>
        <v/>
      </c>
      <c r="NJ49" s="140" t="str">
        <f t="shared" si="733"/>
        <v/>
      </c>
      <c r="NK49" s="140" t="str">
        <f t="shared" si="733"/>
        <v/>
      </c>
      <c r="NL49" s="140" t="str">
        <f t="shared" si="733"/>
        <v/>
      </c>
      <c r="NM49" s="140" t="str">
        <f t="shared" si="733"/>
        <v/>
      </c>
      <c r="NN49" s="140" t="str">
        <f t="shared" si="733"/>
        <v/>
      </c>
      <c r="NO49" s="140" t="str">
        <f t="shared" si="733"/>
        <v/>
      </c>
      <c r="NP49" s="140" t="str">
        <f t="shared" si="733"/>
        <v/>
      </c>
      <c r="NQ49" s="140" t="str">
        <f t="shared" si="733"/>
        <v/>
      </c>
      <c r="NR49" s="140" t="str">
        <f t="shared" si="733"/>
        <v/>
      </c>
      <c r="NS49" s="140" t="str">
        <f t="shared" si="734"/>
        <v/>
      </c>
      <c r="NT49" s="140" t="str">
        <f t="shared" si="734"/>
        <v/>
      </c>
      <c r="NU49" s="140" t="str">
        <f t="shared" si="734"/>
        <v/>
      </c>
      <c r="NV49" s="140" t="str">
        <f t="shared" si="734"/>
        <v/>
      </c>
      <c r="NW49" s="140" t="str">
        <f t="shared" si="734"/>
        <v/>
      </c>
      <c r="NX49" s="140" t="str">
        <f t="shared" si="734"/>
        <v/>
      </c>
      <c r="NY49" s="140" t="str">
        <f t="shared" si="734"/>
        <v/>
      </c>
      <c r="NZ49" s="140" t="str">
        <f t="shared" si="734"/>
        <v/>
      </c>
      <c r="OA49" s="140" t="str">
        <f t="shared" si="734"/>
        <v/>
      </c>
      <c r="OB49" s="140" t="str">
        <f t="shared" si="734"/>
        <v/>
      </c>
      <c r="OC49" s="140" t="str">
        <f t="shared" si="734"/>
        <v/>
      </c>
      <c r="OD49" s="140" t="str">
        <f t="shared" si="734"/>
        <v/>
      </c>
      <c r="OE49" s="140" t="str">
        <f t="shared" si="734"/>
        <v/>
      </c>
      <c r="OF49" s="140" t="str">
        <f t="shared" si="734"/>
        <v/>
      </c>
      <c r="OG49" s="140" t="str">
        <f t="shared" si="734"/>
        <v/>
      </c>
      <c r="OH49" s="140" t="str">
        <f t="shared" si="734"/>
        <v/>
      </c>
      <c r="OI49" s="140" t="str">
        <f t="shared" si="735"/>
        <v/>
      </c>
      <c r="OJ49" s="140" t="str">
        <f t="shared" si="735"/>
        <v/>
      </c>
      <c r="OK49" s="140" t="str">
        <f t="shared" si="735"/>
        <v/>
      </c>
      <c r="OL49" s="140" t="str">
        <f t="shared" si="735"/>
        <v/>
      </c>
      <c r="OM49" s="140" t="str">
        <f t="shared" si="735"/>
        <v/>
      </c>
      <c r="ON49" s="140" t="str">
        <f t="shared" si="735"/>
        <v/>
      </c>
      <c r="OO49" s="140" t="str">
        <f t="shared" si="735"/>
        <v/>
      </c>
      <c r="OP49" s="140" t="str">
        <f t="shared" si="735"/>
        <v/>
      </c>
      <c r="OQ49" s="140" t="str">
        <f t="shared" si="735"/>
        <v/>
      </c>
      <c r="OR49" s="140" t="str">
        <f t="shared" si="735"/>
        <v/>
      </c>
      <c r="OS49" s="140" t="str">
        <f t="shared" si="735"/>
        <v/>
      </c>
      <c r="OT49" s="140" t="str">
        <f t="shared" si="735"/>
        <v/>
      </c>
      <c r="OU49" s="140" t="str">
        <f t="shared" si="735"/>
        <v/>
      </c>
      <c r="OV49" s="140" t="str">
        <f t="shared" si="735"/>
        <v/>
      </c>
      <c r="OW49" s="140" t="str">
        <f t="shared" si="735"/>
        <v/>
      </c>
      <c r="OX49" s="140" t="str">
        <f t="shared" si="735"/>
        <v/>
      </c>
      <c r="OY49" s="140" t="str">
        <f t="shared" si="736"/>
        <v/>
      </c>
      <c r="OZ49" s="140" t="str">
        <f t="shared" si="736"/>
        <v/>
      </c>
      <c r="PA49" s="140" t="str">
        <f t="shared" si="736"/>
        <v/>
      </c>
      <c r="PB49" s="140" t="str">
        <f t="shared" si="736"/>
        <v/>
      </c>
      <c r="PC49" s="140" t="str">
        <f t="shared" si="736"/>
        <v/>
      </c>
      <c r="PD49" s="140" t="str">
        <f t="shared" si="736"/>
        <v/>
      </c>
      <c r="PE49" s="140" t="str">
        <f t="shared" si="736"/>
        <v/>
      </c>
      <c r="PF49" s="140" t="str">
        <f t="shared" si="736"/>
        <v/>
      </c>
      <c r="PG49" s="140" t="str">
        <f t="shared" si="736"/>
        <v/>
      </c>
      <c r="PH49" s="140" t="str">
        <f t="shared" si="736"/>
        <v/>
      </c>
      <c r="PI49" s="140" t="str">
        <f t="shared" si="736"/>
        <v/>
      </c>
      <c r="PJ49" s="140" t="str">
        <f t="shared" si="736"/>
        <v/>
      </c>
      <c r="PK49" s="140" t="str">
        <f t="shared" si="736"/>
        <v/>
      </c>
      <c r="PL49" s="140" t="str">
        <f t="shared" si="736"/>
        <v/>
      </c>
      <c r="PM49" s="140" t="str">
        <f t="shared" si="736"/>
        <v/>
      </c>
      <c r="PN49" s="140" t="str">
        <f t="shared" si="736"/>
        <v/>
      </c>
      <c r="PO49" s="140" t="str">
        <f t="shared" si="737"/>
        <v/>
      </c>
      <c r="PP49" s="140" t="str">
        <f t="shared" si="737"/>
        <v/>
      </c>
      <c r="PQ49" s="140" t="str">
        <f t="shared" si="737"/>
        <v/>
      </c>
      <c r="PR49" s="140" t="str">
        <f t="shared" si="737"/>
        <v/>
      </c>
      <c r="PS49" s="140" t="str">
        <f t="shared" si="737"/>
        <v/>
      </c>
      <c r="PT49" s="140" t="str">
        <f t="shared" si="737"/>
        <v/>
      </c>
      <c r="PU49" s="140" t="str">
        <f t="shared" si="737"/>
        <v/>
      </c>
      <c r="PV49" s="140" t="str">
        <f t="shared" si="737"/>
        <v/>
      </c>
      <c r="PW49" s="140" t="str">
        <f t="shared" si="737"/>
        <v/>
      </c>
      <c r="PX49" s="140" t="str">
        <f t="shared" si="737"/>
        <v/>
      </c>
      <c r="PY49" s="140" t="str">
        <f t="shared" si="737"/>
        <v/>
      </c>
      <c r="PZ49" s="140" t="str">
        <f t="shared" si="737"/>
        <v/>
      </c>
      <c r="QA49" s="140" t="str">
        <f t="shared" si="737"/>
        <v/>
      </c>
      <c r="QB49" s="140" t="str">
        <f t="shared" si="737"/>
        <v/>
      </c>
      <c r="QC49" s="140" t="str">
        <f t="shared" si="737"/>
        <v/>
      </c>
      <c r="QD49" s="140" t="str">
        <f t="shared" si="737"/>
        <v/>
      </c>
      <c r="QE49" s="140" t="str">
        <f t="shared" si="738"/>
        <v/>
      </c>
      <c r="QF49" s="140" t="str">
        <f t="shared" si="738"/>
        <v/>
      </c>
      <c r="QG49" s="140" t="str">
        <f t="shared" si="738"/>
        <v/>
      </c>
      <c r="QH49" s="140" t="str">
        <f t="shared" si="738"/>
        <v/>
      </c>
      <c r="QI49" s="140" t="str">
        <f t="shared" si="738"/>
        <v/>
      </c>
      <c r="QJ49" s="140" t="str">
        <f t="shared" si="738"/>
        <v/>
      </c>
      <c r="QK49" s="140" t="str">
        <f t="shared" si="738"/>
        <v/>
      </c>
      <c r="QL49" s="140" t="str">
        <f t="shared" si="738"/>
        <v/>
      </c>
      <c r="QM49" s="140" t="str">
        <f t="shared" si="738"/>
        <v/>
      </c>
      <c r="QN49" s="140" t="str">
        <f t="shared" si="738"/>
        <v/>
      </c>
      <c r="QO49" s="140" t="str">
        <f t="shared" si="738"/>
        <v/>
      </c>
      <c r="QP49" s="140" t="str">
        <f t="shared" si="738"/>
        <v/>
      </c>
      <c r="QQ49" s="140" t="str">
        <f t="shared" si="738"/>
        <v/>
      </c>
      <c r="QR49" s="140" t="str">
        <f t="shared" si="738"/>
        <v/>
      </c>
      <c r="QS49" s="140" t="str">
        <f t="shared" si="738"/>
        <v/>
      </c>
      <c r="QT49" s="140" t="str">
        <f t="shared" si="738"/>
        <v/>
      </c>
      <c r="QU49" s="140" t="str">
        <f t="shared" si="739"/>
        <v/>
      </c>
      <c r="QV49" s="140" t="str">
        <f t="shared" si="739"/>
        <v/>
      </c>
      <c r="QW49" s="140" t="str">
        <f t="shared" si="739"/>
        <v/>
      </c>
      <c r="QX49" s="140" t="str">
        <f t="shared" si="739"/>
        <v/>
      </c>
      <c r="QY49" s="140" t="str">
        <f t="shared" si="739"/>
        <v/>
      </c>
      <c r="QZ49" s="140" t="str">
        <f t="shared" si="739"/>
        <v/>
      </c>
      <c r="RA49" s="140" t="str">
        <f t="shared" si="739"/>
        <v/>
      </c>
      <c r="RB49" s="140" t="str">
        <f t="shared" si="739"/>
        <v/>
      </c>
      <c r="RC49" s="140" t="str">
        <f t="shared" si="739"/>
        <v/>
      </c>
      <c r="RD49" s="140" t="str">
        <f t="shared" si="739"/>
        <v/>
      </c>
      <c r="RE49" s="140" t="str">
        <f t="shared" si="739"/>
        <v/>
      </c>
      <c r="RF49" s="140" t="str">
        <f t="shared" si="739"/>
        <v/>
      </c>
      <c r="RG49" s="140" t="str">
        <f t="shared" si="739"/>
        <v/>
      </c>
      <c r="RH49" s="140" t="str">
        <f t="shared" si="739"/>
        <v/>
      </c>
      <c r="RI49" s="140" t="str">
        <f t="shared" si="739"/>
        <v/>
      </c>
      <c r="RJ49" s="140" t="str">
        <f t="shared" si="739"/>
        <v/>
      </c>
      <c r="RK49" s="140" t="str">
        <f t="shared" si="740"/>
        <v/>
      </c>
      <c r="RL49" s="140" t="str">
        <f t="shared" si="740"/>
        <v/>
      </c>
      <c r="RM49" s="140" t="str">
        <f t="shared" si="740"/>
        <v/>
      </c>
      <c r="RN49" s="140" t="str">
        <f t="shared" si="740"/>
        <v/>
      </c>
      <c r="RO49" s="140" t="str">
        <f t="shared" si="740"/>
        <v/>
      </c>
      <c r="RP49" s="140" t="str">
        <f t="shared" si="740"/>
        <v/>
      </c>
      <c r="RQ49" s="140" t="str">
        <f t="shared" si="740"/>
        <v/>
      </c>
      <c r="RR49" s="140" t="str">
        <f t="shared" si="740"/>
        <v/>
      </c>
      <c r="RS49" s="140" t="str">
        <f t="shared" si="740"/>
        <v/>
      </c>
      <c r="RT49" s="140" t="str">
        <f t="shared" si="740"/>
        <v/>
      </c>
      <c r="RU49" s="140" t="str">
        <f t="shared" si="740"/>
        <v/>
      </c>
      <c r="RV49" s="140" t="str">
        <f t="shared" si="740"/>
        <v/>
      </c>
      <c r="RW49" s="140" t="str">
        <f t="shared" si="740"/>
        <v/>
      </c>
    </row>
    <row r="50" spans="2:491" x14ac:dyDescent="0.25">
      <c r="B50" s="6"/>
      <c r="C50" s="6"/>
      <c r="D50" s="35"/>
      <c r="E50" s="28"/>
      <c r="F50" s="28"/>
      <c r="G50" s="28"/>
      <c r="H50" s="28"/>
      <c r="I50" s="28"/>
      <c r="J50" s="28"/>
      <c r="K50" s="28"/>
      <c r="L50" s="28"/>
      <c r="M50" s="28"/>
      <c r="N50" s="36"/>
      <c r="O50" s="28"/>
      <c r="P50" s="28"/>
      <c r="Q50" s="28"/>
      <c r="R50" s="28"/>
      <c r="S50" s="28"/>
      <c r="T50" s="28"/>
      <c r="U50" s="28"/>
      <c r="DA50" s="115">
        <f t="shared" si="744"/>
        <v>16</v>
      </c>
      <c r="DB50" s="142" t="str">
        <f t="shared" si="754"/>
        <v/>
      </c>
      <c r="DC50" s="142" t="str">
        <f t="shared" si="754"/>
        <v/>
      </c>
      <c r="DD50" s="142" t="str">
        <f t="shared" si="754"/>
        <v/>
      </c>
      <c r="DE50" s="142" t="str">
        <f t="shared" si="754"/>
        <v/>
      </c>
      <c r="DF50" s="142" t="str">
        <f t="shared" si="754"/>
        <v/>
      </c>
      <c r="DG50" s="142" t="str">
        <f t="shared" si="754"/>
        <v/>
      </c>
      <c r="DH50" s="142" t="str">
        <f t="shared" si="754"/>
        <v/>
      </c>
      <c r="DI50" s="142" t="str">
        <f t="shared" si="754"/>
        <v/>
      </c>
      <c r="DJ50" s="142" t="str">
        <f t="shared" si="754"/>
        <v/>
      </c>
      <c r="DK50" s="142" t="str">
        <f t="shared" si="754"/>
        <v/>
      </c>
      <c r="DL50" s="142" t="str">
        <f t="shared" si="755"/>
        <v/>
      </c>
      <c r="DM50" s="142" t="str">
        <f t="shared" si="755"/>
        <v/>
      </c>
      <c r="DN50" s="142" t="str">
        <f t="shared" si="755"/>
        <v/>
      </c>
      <c r="DO50" s="142" t="str">
        <f t="shared" si="755"/>
        <v/>
      </c>
      <c r="DP50" s="142" t="str">
        <f t="shared" si="755"/>
        <v/>
      </c>
      <c r="DQ50" s="142" t="str">
        <f t="shared" si="755"/>
        <v/>
      </c>
      <c r="DR50" s="142" t="str">
        <f t="shared" si="755"/>
        <v/>
      </c>
      <c r="DS50" s="142" t="str">
        <f t="shared" si="755"/>
        <v/>
      </c>
      <c r="DT50" s="142" t="str">
        <f t="shared" si="755"/>
        <v/>
      </c>
      <c r="DU50" s="142" t="str">
        <f t="shared" si="755"/>
        <v/>
      </c>
      <c r="DV50" s="142" t="str">
        <f t="shared" si="756"/>
        <v/>
      </c>
      <c r="DW50" s="142" t="str">
        <f t="shared" si="756"/>
        <v/>
      </c>
      <c r="DX50" s="142" t="str">
        <f t="shared" si="756"/>
        <v/>
      </c>
      <c r="DY50" s="142" t="str">
        <f t="shared" si="756"/>
        <v/>
      </c>
      <c r="DZ50" s="142" t="str">
        <f t="shared" si="756"/>
        <v/>
      </c>
      <c r="EA50" s="142" t="str">
        <f t="shared" si="756"/>
        <v/>
      </c>
      <c r="EB50" s="142" t="str">
        <f t="shared" si="756"/>
        <v/>
      </c>
      <c r="EC50" s="142" t="str">
        <f t="shared" si="756"/>
        <v/>
      </c>
      <c r="ED50" s="142" t="str">
        <f t="shared" si="756"/>
        <v/>
      </c>
      <c r="EE50" s="142" t="str">
        <f t="shared" si="756"/>
        <v/>
      </c>
      <c r="EF50" s="142" t="str">
        <f t="shared" si="757"/>
        <v/>
      </c>
      <c r="EG50" s="142" t="str">
        <f t="shared" si="757"/>
        <v/>
      </c>
      <c r="EH50" s="142" t="str">
        <f t="shared" si="757"/>
        <v/>
      </c>
      <c r="EI50" s="142" t="str">
        <f t="shared" si="757"/>
        <v/>
      </c>
      <c r="EJ50" s="142" t="str">
        <f t="shared" si="757"/>
        <v/>
      </c>
      <c r="EK50" s="142" t="str">
        <f t="shared" si="757"/>
        <v/>
      </c>
      <c r="EL50" s="142" t="str">
        <f t="shared" si="757"/>
        <v/>
      </c>
      <c r="EM50" s="142" t="str">
        <f t="shared" si="757"/>
        <v/>
      </c>
      <c r="EN50" s="142" t="str">
        <f t="shared" si="757"/>
        <v/>
      </c>
      <c r="EO50" s="142" t="str">
        <f t="shared" si="757"/>
        <v/>
      </c>
      <c r="EP50" s="142" t="str">
        <f t="shared" si="758"/>
        <v/>
      </c>
      <c r="EQ50" s="142" t="str">
        <f t="shared" si="758"/>
        <v/>
      </c>
      <c r="ER50" s="142" t="str">
        <f t="shared" si="758"/>
        <v/>
      </c>
      <c r="ES50" s="142" t="str">
        <f t="shared" si="758"/>
        <v/>
      </c>
      <c r="ET50" s="142" t="str">
        <f t="shared" si="758"/>
        <v/>
      </c>
      <c r="EU50" s="142" t="str">
        <f t="shared" si="758"/>
        <v/>
      </c>
      <c r="EV50" s="142" t="str">
        <f t="shared" si="758"/>
        <v/>
      </c>
      <c r="EW50" s="142" t="str">
        <f t="shared" si="758"/>
        <v/>
      </c>
      <c r="EX50" s="142" t="str">
        <f t="shared" si="758"/>
        <v/>
      </c>
      <c r="EY50" s="142" t="str">
        <f t="shared" si="758"/>
        <v/>
      </c>
      <c r="EZ50" s="142" t="str">
        <f t="shared" si="759"/>
        <v/>
      </c>
      <c r="FA50" s="142" t="str">
        <f t="shared" si="759"/>
        <v/>
      </c>
      <c r="FB50" s="142" t="str">
        <f t="shared" si="759"/>
        <v/>
      </c>
      <c r="FC50" s="142" t="str">
        <f t="shared" si="759"/>
        <v/>
      </c>
      <c r="FD50" s="142" t="str">
        <f t="shared" si="759"/>
        <v/>
      </c>
      <c r="FE50" s="142" t="str">
        <f t="shared" si="759"/>
        <v/>
      </c>
      <c r="FF50" s="142" t="str">
        <f t="shared" si="759"/>
        <v/>
      </c>
      <c r="FG50" s="142" t="str">
        <f t="shared" si="759"/>
        <v/>
      </c>
      <c r="FH50" s="142" t="str">
        <f t="shared" si="759"/>
        <v/>
      </c>
      <c r="FI50" s="142" t="str">
        <f t="shared" si="759"/>
        <v/>
      </c>
      <c r="FJ50" s="142" t="str">
        <f t="shared" si="760"/>
        <v/>
      </c>
      <c r="FK50" s="142" t="str">
        <f t="shared" si="760"/>
        <v/>
      </c>
      <c r="FL50" s="142" t="str">
        <f t="shared" si="760"/>
        <v/>
      </c>
      <c r="FM50" s="142" t="str">
        <f t="shared" si="760"/>
        <v/>
      </c>
      <c r="FN50" s="142" t="str">
        <f t="shared" si="760"/>
        <v/>
      </c>
      <c r="FO50" s="142" t="str">
        <f t="shared" si="760"/>
        <v/>
      </c>
      <c r="FP50" s="142" t="str">
        <f t="shared" si="760"/>
        <v/>
      </c>
      <c r="FQ50" s="142" t="str">
        <f t="shared" si="760"/>
        <v/>
      </c>
      <c r="FR50" s="142" t="str">
        <f t="shared" si="760"/>
        <v/>
      </c>
      <c r="FS50" s="142" t="str">
        <f t="shared" si="760"/>
        <v/>
      </c>
      <c r="FT50" s="142" t="str">
        <f t="shared" si="761"/>
        <v/>
      </c>
      <c r="FU50" s="142" t="str">
        <f t="shared" si="761"/>
        <v/>
      </c>
      <c r="FV50" s="142" t="str">
        <f t="shared" si="761"/>
        <v/>
      </c>
      <c r="FW50" s="142" t="str">
        <f t="shared" si="761"/>
        <v/>
      </c>
      <c r="FX50" s="142" t="str">
        <f t="shared" si="761"/>
        <v/>
      </c>
      <c r="FY50" s="142" t="str">
        <f t="shared" si="761"/>
        <v/>
      </c>
      <c r="FZ50" s="142" t="str">
        <f t="shared" si="761"/>
        <v/>
      </c>
      <c r="GA50" s="142" t="str">
        <f t="shared" si="761"/>
        <v/>
      </c>
      <c r="GB50" s="142" t="str">
        <f t="shared" si="761"/>
        <v/>
      </c>
      <c r="GC50" s="142" t="str">
        <f t="shared" si="761"/>
        <v/>
      </c>
      <c r="GD50" s="142" t="str">
        <f t="shared" si="762"/>
        <v/>
      </c>
      <c r="GE50" s="142" t="str">
        <f t="shared" si="762"/>
        <v/>
      </c>
      <c r="GF50" s="142" t="str">
        <f t="shared" si="762"/>
        <v/>
      </c>
      <c r="GG50" s="142" t="str">
        <f t="shared" si="762"/>
        <v/>
      </c>
      <c r="GH50" s="142" t="str">
        <f t="shared" si="762"/>
        <v/>
      </c>
      <c r="GI50" s="142" t="str">
        <f t="shared" si="762"/>
        <v/>
      </c>
      <c r="GJ50" s="142" t="str">
        <f t="shared" si="762"/>
        <v/>
      </c>
      <c r="GK50" s="142" t="str">
        <f t="shared" si="762"/>
        <v/>
      </c>
      <c r="GL50" s="142" t="str">
        <f t="shared" si="762"/>
        <v/>
      </c>
      <c r="GM50" s="142" t="str">
        <f t="shared" si="762"/>
        <v/>
      </c>
      <c r="GN50" s="142" t="str">
        <f t="shared" si="763"/>
        <v/>
      </c>
      <c r="GO50" s="142" t="str">
        <f t="shared" si="763"/>
        <v/>
      </c>
      <c r="GP50" s="142" t="str">
        <f t="shared" si="763"/>
        <v/>
      </c>
      <c r="GQ50" s="142" t="str">
        <f t="shared" si="763"/>
        <v/>
      </c>
      <c r="GR50" s="142" t="str">
        <f t="shared" si="763"/>
        <v/>
      </c>
      <c r="GS50" s="142" t="str">
        <f t="shared" si="763"/>
        <v/>
      </c>
      <c r="GT50" s="142" t="str">
        <f t="shared" si="763"/>
        <v/>
      </c>
      <c r="GU50" s="142" t="str">
        <f t="shared" si="763"/>
        <v/>
      </c>
      <c r="GV50" s="142" t="str">
        <f t="shared" si="763"/>
        <v/>
      </c>
      <c r="GW50" s="142" t="str">
        <f t="shared" si="763"/>
        <v/>
      </c>
      <c r="GX50" s="142" t="str">
        <f t="shared" si="764"/>
        <v/>
      </c>
      <c r="GY50" s="142" t="str">
        <f t="shared" si="764"/>
        <v/>
      </c>
      <c r="GZ50" s="142" t="str">
        <f t="shared" si="764"/>
        <v/>
      </c>
      <c r="HA50" s="142" t="str">
        <f t="shared" si="764"/>
        <v/>
      </c>
      <c r="HB50" s="142" t="str">
        <f t="shared" si="764"/>
        <v/>
      </c>
      <c r="HC50" s="142" t="str">
        <f t="shared" si="764"/>
        <v/>
      </c>
      <c r="HD50" s="142" t="str">
        <f t="shared" si="764"/>
        <v/>
      </c>
      <c r="HE50" s="142" t="str">
        <f t="shared" si="764"/>
        <v/>
      </c>
      <c r="HF50" s="142" t="str">
        <f t="shared" si="764"/>
        <v/>
      </c>
      <c r="HG50" s="142" t="str">
        <f t="shared" si="764"/>
        <v/>
      </c>
      <c r="HH50" s="142" t="str">
        <f t="shared" si="765"/>
        <v/>
      </c>
      <c r="HI50" s="142" t="str">
        <f t="shared" si="765"/>
        <v/>
      </c>
      <c r="HJ50" s="142" t="str">
        <f t="shared" si="765"/>
        <v/>
      </c>
      <c r="HK50" s="142" t="str">
        <f t="shared" si="765"/>
        <v/>
      </c>
      <c r="HL50" s="142" t="str">
        <f t="shared" si="765"/>
        <v/>
      </c>
      <c r="HM50" s="142" t="str">
        <f t="shared" si="765"/>
        <v/>
      </c>
      <c r="HN50" s="142" t="str">
        <f t="shared" si="765"/>
        <v/>
      </c>
      <c r="HO50" s="142" t="str">
        <f t="shared" si="765"/>
        <v/>
      </c>
      <c r="HP50" s="142" t="str">
        <f t="shared" si="765"/>
        <v/>
      </c>
      <c r="HQ50" s="142" t="str">
        <f t="shared" si="765"/>
        <v/>
      </c>
      <c r="HR50" s="142" t="str">
        <f t="shared" si="766"/>
        <v/>
      </c>
      <c r="HS50" s="142" t="str">
        <f t="shared" si="766"/>
        <v/>
      </c>
      <c r="HT50" s="142" t="str">
        <f t="shared" si="766"/>
        <v/>
      </c>
      <c r="HU50" s="142" t="str">
        <f t="shared" si="766"/>
        <v/>
      </c>
      <c r="HV50" s="142" t="str">
        <f t="shared" si="766"/>
        <v/>
      </c>
      <c r="HW50" s="142" t="str">
        <f t="shared" si="766"/>
        <v/>
      </c>
      <c r="HX50" s="142" t="str">
        <f t="shared" si="766"/>
        <v/>
      </c>
      <c r="HY50" s="142" t="str">
        <f t="shared" si="766"/>
        <v/>
      </c>
      <c r="HZ50" s="142" t="str">
        <f t="shared" si="766"/>
        <v/>
      </c>
      <c r="IA50" s="142" t="str">
        <f t="shared" si="766"/>
        <v/>
      </c>
      <c r="IB50" s="142" t="str">
        <f t="shared" si="767"/>
        <v/>
      </c>
      <c r="IC50" s="142" t="str">
        <f t="shared" si="767"/>
        <v/>
      </c>
      <c r="ID50" s="142" t="str">
        <f t="shared" si="767"/>
        <v/>
      </c>
      <c r="IE50" s="142" t="str">
        <f t="shared" si="767"/>
        <v/>
      </c>
      <c r="IF50" s="142" t="str">
        <f t="shared" si="767"/>
        <v/>
      </c>
      <c r="IG50" s="142" t="str">
        <f t="shared" si="767"/>
        <v/>
      </c>
      <c r="IH50" s="142" t="str">
        <f t="shared" si="767"/>
        <v/>
      </c>
      <c r="II50" s="142" t="str">
        <f t="shared" si="767"/>
        <v/>
      </c>
      <c r="IJ50" s="142" t="str">
        <f t="shared" si="767"/>
        <v/>
      </c>
      <c r="IK50" s="142" t="str">
        <f t="shared" si="767"/>
        <v/>
      </c>
      <c r="IL50" s="142" t="str">
        <f t="shared" si="768"/>
        <v/>
      </c>
      <c r="IM50" s="142" t="str">
        <f t="shared" si="768"/>
        <v/>
      </c>
      <c r="IN50" s="142" t="str">
        <f t="shared" si="768"/>
        <v/>
      </c>
      <c r="IO50" s="142" t="str">
        <f t="shared" si="768"/>
        <v/>
      </c>
      <c r="IP50" s="142" t="str">
        <f t="shared" si="768"/>
        <v/>
      </c>
      <c r="IQ50" s="142" t="str">
        <f t="shared" si="768"/>
        <v/>
      </c>
      <c r="IR50" s="142" t="str">
        <f t="shared" si="768"/>
        <v/>
      </c>
      <c r="IS50" s="142" t="str">
        <f t="shared" si="768"/>
        <v/>
      </c>
      <c r="IT50" s="142" t="str">
        <f t="shared" si="768"/>
        <v/>
      </c>
      <c r="IU50" s="142" t="str">
        <f t="shared" si="768"/>
        <v/>
      </c>
      <c r="IV50" s="142" t="str">
        <f t="shared" si="769"/>
        <v/>
      </c>
      <c r="IW50" s="142" t="str">
        <f t="shared" si="769"/>
        <v/>
      </c>
      <c r="IX50" s="142" t="str">
        <f t="shared" si="769"/>
        <v/>
      </c>
      <c r="IY50" s="142" t="str">
        <f t="shared" si="769"/>
        <v/>
      </c>
      <c r="IZ50" s="142" t="str">
        <f t="shared" si="769"/>
        <v/>
      </c>
      <c r="JA50" s="142" t="str">
        <f t="shared" si="769"/>
        <v/>
      </c>
      <c r="JB50" s="142" t="str">
        <f t="shared" si="769"/>
        <v/>
      </c>
      <c r="JC50" s="142" t="str">
        <f t="shared" si="769"/>
        <v/>
      </c>
      <c r="JD50" s="142" t="str">
        <f t="shared" si="769"/>
        <v/>
      </c>
      <c r="JE50" s="142" t="str">
        <f t="shared" si="769"/>
        <v/>
      </c>
      <c r="JF50" s="142" t="str">
        <f t="shared" si="770"/>
        <v/>
      </c>
      <c r="JG50" s="142" t="str">
        <f t="shared" si="770"/>
        <v/>
      </c>
      <c r="JH50" s="142" t="str">
        <f t="shared" si="770"/>
        <v/>
      </c>
      <c r="JI50" s="142" t="str">
        <f t="shared" si="770"/>
        <v/>
      </c>
      <c r="JJ50" s="142" t="str">
        <f t="shared" si="770"/>
        <v/>
      </c>
      <c r="JK50" s="142" t="str">
        <f t="shared" si="770"/>
        <v/>
      </c>
      <c r="JL50" s="142" t="str">
        <f t="shared" si="770"/>
        <v/>
      </c>
      <c r="JM50" s="142" t="str">
        <f t="shared" si="770"/>
        <v/>
      </c>
      <c r="JN50" s="142" t="str">
        <f t="shared" si="770"/>
        <v/>
      </c>
      <c r="JO50" s="142" t="str">
        <f t="shared" si="770"/>
        <v/>
      </c>
      <c r="JP50" s="142" t="str">
        <f t="shared" si="771"/>
        <v/>
      </c>
      <c r="JQ50" s="142" t="str">
        <f t="shared" si="771"/>
        <v/>
      </c>
      <c r="JR50" s="142" t="str">
        <f t="shared" si="771"/>
        <v/>
      </c>
      <c r="JS50" s="142" t="str">
        <f t="shared" si="771"/>
        <v/>
      </c>
      <c r="JT50" s="142" t="str">
        <f t="shared" si="771"/>
        <v/>
      </c>
      <c r="JU50" s="142" t="str">
        <f t="shared" si="771"/>
        <v/>
      </c>
      <c r="JV50" s="142" t="str">
        <f t="shared" si="771"/>
        <v/>
      </c>
      <c r="JW50" s="142" t="str">
        <f t="shared" si="771"/>
        <v/>
      </c>
      <c r="JX50" s="142" t="str">
        <f t="shared" si="771"/>
        <v/>
      </c>
      <c r="JY50" s="142" t="str">
        <f t="shared" si="771"/>
        <v/>
      </c>
      <c r="JZ50" s="142" t="str">
        <f t="shared" si="772"/>
        <v/>
      </c>
      <c r="KA50" s="142" t="str">
        <f t="shared" si="772"/>
        <v/>
      </c>
      <c r="KB50" s="142" t="str">
        <f t="shared" si="772"/>
        <v/>
      </c>
      <c r="KC50" s="142" t="str">
        <f t="shared" si="772"/>
        <v/>
      </c>
      <c r="KD50" s="142" t="str">
        <f t="shared" si="772"/>
        <v/>
      </c>
      <c r="KE50" s="142" t="str">
        <f t="shared" si="772"/>
        <v/>
      </c>
      <c r="KF50" s="142" t="str">
        <f t="shared" si="772"/>
        <v/>
      </c>
      <c r="KG50" s="142" t="str">
        <f t="shared" si="772"/>
        <v/>
      </c>
      <c r="KH50" s="142" t="str">
        <f t="shared" si="772"/>
        <v/>
      </c>
      <c r="KI50" s="142" t="str">
        <f t="shared" si="772"/>
        <v/>
      </c>
      <c r="KO50" s="115">
        <f t="shared" si="745"/>
        <v>15</v>
      </c>
      <c r="KP50" s="140" t="str">
        <f t="shared" si="742"/>
        <v/>
      </c>
      <c r="KQ50" s="140" t="str">
        <f t="shared" si="729"/>
        <v/>
      </c>
      <c r="KR50" s="140" t="str">
        <f t="shared" si="729"/>
        <v/>
      </c>
      <c r="KS50" s="140" t="str">
        <f t="shared" si="729"/>
        <v/>
      </c>
      <c r="KT50" s="140" t="str">
        <f t="shared" si="729"/>
        <v/>
      </c>
      <c r="KU50" s="140" t="str">
        <f t="shared" si="729"/>
        <v/>
      </c>
      <c r="KV50" s="140" t="str">
        <f t="shared" si="729"/>
        <v/>
      </c>
      <c r="KW50" s="140" t="str">
        <f t="shared" si="729"/>
        <v/>
      </c>
      <c r="KX50" s="140" t="str">
        <f t="shared" si="729"/>
        <v/>
      </c>
      <c r="KY50" s="140" t="str">
        <f t="shared" si="729"/>
        <v/>
      </c>
      <c r="KZ50" s="140" t="str">
        <f t="shared" si="729"/>
        <v/>
      </c>
      <c r="LA50" s="140" t="str">
        <f t="shared" si="729"/>
        <v/>
      </c>
      <c r="LB50" s="140" t="str">
        <f t="shared" si="729"/>
        <v/>
      </c>
      <c r="LC50" s="140" t="str">
        <f t="shared" si="729"/>
        <v/>
      </c>
      <c r="LD50" s="140" t="str">
        <f t="shared" si="729"/>
        <v/>
      </c>
      <c r="LE50" s="140" t="str">
        <f t="shared" si="729"/>
        <v/>
      </c>
      <c r="LF50" s="140" t="str">
        <f t="shared" si="729"/>
        <v/>
      </c>
      <c r="LG50" s="140" t="str">
        <f t="shared" si="730"/>
        <v/>
      </c>
      <c r="LH50" s="140" t="str">
        <f t="shared" si="730"/>
        <v/>
      </c>
      <c r="LI50" s="140" t="str">
        <f t="shared" si="730"/>
        <v/>
      </c>
      <c r="LJ50" s="140" t="str">
        <f t="shared" si="730"/>
        <v/>
      </c>
      <c r="LK50" s="140" t="str">
        <f t="shared" si="730"/>
        <v/>
      </c>
      <c r="LL50" s="140" t="str">
        <f t="shared" si="730"/>
        <v/>
      </c>
      <c r="LM50" s="140" t="str">
        <f t="shared" si="730"/>
        <v/>
      </c>
      <c r="LN50" s="140" t="str">
        <f t="shared" si="730"/>
        <v/>
      </c>
      <c r="LO50" s="140" t="str">
        <f t="shared" si="730"/>
        <v/>
      </c>
      <c r="LP50" s="140" t="str">
        <f t="shared" si="730"/>
        <v/>
      </c>
      <c r="LQ50" s="140" t="str">
        <f t="shared" si="730"/>
        <v/>
      </c>
      <c r="LR50" s="140" t="str">
        <f t="shared" si="730"/>
        <v/>
      </c>
      <c r="LS50" s="140" t="str">
        <f t="shared" si="730"/>
        <v/>
      </c>
      <c r="LT50" s="140" t="str">
        <f t="shared" si="730"/>
        <v/>
      </c>
      <c r="LU50" s="140" t="str">
        <f t="shared" si="730"/>
        <v/>
      </c>
      <c r="LV50" s="140" t="str">
        <f t="shared" si="730"/>
        <v/>
      </c>
      <c r="LW50" s="140" t="str">
        <f t="shared" si="731"/>
        <v/>
      </c>
      <c r="LX50" s="140" t="str">
        <f t="shared" si="731"/>
        <v/>
      </c>
      <c r="LY50" s="140" t="str">
        <f t="shared" si="731"/>
        <v/>
      </c>
      <c r="LZ50" s="140" t="str">
        <f t="shared" si="731"/>
        <v/>
      </c>
      <c r="MA50" s="140" t="str">
        <f t="shared" si="731"/>
        <v/>
      </c>
      <c r="MB50" s="140" t="str">
        <f t="shared" si="731"/>
        <v/>
      </c>
      <c r="MC50" s="140" t="str">
        <f t="shared" si="731"/>
        <v/>
      </c>
      <c r="MD50" s="140" t="str">
        <f t="shared" si="731"/>
        <v/>
      </c>
      <c r="ME50" s="140" t="str">
        <f t="shared" si="731"/>
        <v/>
      </c>
      <c r="MF50" s="140" t="str">
        <f t="shared" si="731"/>
        <v/>
      </c>
      <c r="MG50" s="140" t="str">
        <f t="shared" si="731"/>
        <v/>
      </c>
      <c r="MH50" s="140" t="str">
        <f t="shared" si="731"/>
        <v/>
      </c>
      <c r="MI50" s="140" t="str">
        <f t="shared" si="731"/>
        <v/>
      </c>
      <c r="MJ50" s="140" t="str">
        <f t="shared" si="731"/>
        <v/>
      </c>
      <c r="MK50" s="140" t="str">
        <f t="shared" si="731"/>
        <v/>
      </c>
      <c r="ML50" s="140" t="str">
        <f t="shared" si="731"/>
        <v/>
      </c>
      <c r="MM50" s="140" t="str">
        <f t="shared" si="732"/>
        <v/>
      </c>
      <c r="MN50" s="140" t="str">
        <f t="shared" si="732"/>
        <v/>
      </c>
      <c r="MO50" s="140" t="str">
        <f t="shared" si="732"/>
        <v/>
      </c>
      <c r="MP50" s="140" t="str">
        <f t="shared" si="732"/>
        <v/>
      </c>
      <c r="MQ50" s="140" t="str">
        <f t="shared" si="732"/>
        <v/>
      </c>
      <c r="MR50" s="140" t="str">
        <f t="shared" si="732"/>
        <v/>
      </c>
      <c r="MS50" s="140" t="str">
        <f t="shared" si="732"/>
        <v/>
      </c>
      <c r="MT50" s="140" t="str">
        <f t="shared" si="732"/>
        <v/>
      </c>
      <c r="MU50" s="140" t="str">
        <f t="shared" si="732"/>
        <v/>
      </c>
      <c r="MV50" s="140" t="str">
        <f t="shared" si="732"/>
        <v/>
      </c>
      <c r="MW50" s="140" t="str">
        <f t="shared" si="732"/>
        <v/>
      </c>
      <c r="MX50" s="140" t="str">
        <f t="shared" si="732"/>
        <v/>
      </c>
      <c r="MY50" s="140" t="str">
        <f t="shared" si="732"/>
        <v/>
      </c>
      <c r="MZ50" s="140" t="str">
        <f t="shared" si="732"/>
        <v/>
      </c>
      <c r="NA50" s="140" t="str">
        <f t="shared" si="732"/>
        <v/>
      </c>
      <c r="NB50" s="140" t="str">
        <f t="shared" si="732"/>
        <v/>
      </c>
      <c r="NC50" s="140" t="str">
        <f t="shared" si="733"/>
        <v/>
      </c>
      <c r="ND50" s="140" t="str">
        <f t="shared" si="733"/>
        <v/>
      </c>
      <c r="NE50" s="140" t="str">
        <f t="shared" si="733"/>
        <v/>
      </c>
      <c r="NF50" s="140" t="str">
        <f t="shared" si="733"/>
        <v/>
      </c>
      <c r="NG50" s="140" t="str">
        <f t="shared" si="733"/>
        <v/>
      </c>
      <c r="NH50" s="140" t="str">
        <f t="shared" si="733"/>
        <v/>
      </c>
      <c r="NI50" s="140" t="str">
        <f t="shared" si="733"/>
        <v/>
      </c>
      <c r="NJ50" s="140" t="str">
        <f t="shared" si="733"/>
        <v/>
      </c>
      <c r="NK50" s="140" t="str">
        <f t="shared" si="733"/>
        <v/>
      </c>
      <c r="NL50" s="140" t="str">
        <f t="shared" si="733"/>
        <v/>
      </c>
      <c r="NM50" s="140" t="str">
        <f t="shared" si="733"/>
        <v/>
      </c>
      <c r="NN50" s="140" t="str">
        <f t="shared" si="733"/>
        <v/>
      </c>
      <c r="NO50" s="140" t="str">
        <f t="shared" si="733"/>
        <v/>
      </c>
      <c r="NP50" s="140" t="str">
        <f t="shared" si="733"/>
        <v/>
      </c>
      <c r="NQ50" s="140" t="str">
        <f t="shared" si="733"/>
        <v/>
      </c>
      <c r="NR50" s="140" t="str">
        <f t="shared" si="733"/>
        <v/>
      </c>
      <c r="NS50" s="140" t="str">
        <f t="shared" si="734"/>
        <v/>
      </c>
      <c r="NT50" s="140" t="str">
        <f t="shared" si="734"/>
        <v/>
      </c>
      <c r="NU50" s="140" t="str">
        <f t="shared" si="734"/>
        <v/>
      </c>
      <c r="NV50" s="140" t="str">
        <f t="shared" si="734"/>
        <v/>
      </c>
      <c r="NW50" s="140" t="str">
        <f t="shared" si="734"/>
        <v/>
      </c>
      <c r="NX50" s="140" t="str">
        <f t="shared" si="734"/>
        <v/>
      </c>
      <c r="NY50" s="140" t="str">
        <f t="shared" si="734"/>
        <v/>
      </c>
      <c r="NZ50" s="140" t="str">
        <f t="shared" si="734"/>
        <v/>
      </c>
      <c r="OA50" s="140" t="str">
        <f t="shared" si="734"/>
        <v/>
      </c>
      <c r="OB50" s="140" t="str">
        <f t="shared" si="734"/>
        <v/>
      </c>
      <c r="OC50" s="140" t="str">
        <f t="shared" si="734"/>
        <v/>
      </c>
      <c r="OD50" s="140" t="str">
        <f t="shared" si="734"/>
        <v/>
      </c>
      <c r="OE50" s="140" t="str">
        <f t="shared" si="734"/>
        <v/>
      </c>
      <c r="OF50" s="140" t="str">
        <f t="shared" si="734"/>
        <v/>
      </c>
      <c r="OG50" s="140" t="str">
        <f t="shared" si="734"/>
        <v/>
      </c>
      <c r="OH50" s="140" t="str">
        <f t="shared" si="734"/>
        <v/>
      </c>
      <c r="OI50" s="140" t="str">
        <f t="shared" si="735"/>
        <v/>
      </c>
      <c r="OJ50" s="140" t="str">
        <f t="shared" si="735"/>
        <v/>
      </c>
      <c r="OK50" s="140" t="str">
        <f t="shared" si="735"/>
        <v/>
      </c>
      <c r="OL50" s="140" t="str">
        <f t="shared" si="735"/>
        <v/>
      </c>
      <c r="OM50" s="140" t="str">
        <f t="shared" si="735"/>
        <v/>
      </c>
      <c r="ON50" s="140" t="str">
        <f t="shared" si="735"/>
        <v/>
      </c>
      <c r="OO50" s="140" t="str">
        <f t="shared" si="735"/>
        <v/>
      </c>
      <c r="OP50" s="140" t="str">
        <f t="shared" si="735"/>
        <v/>
      </c>
      <c r="OQ50" s="140" t="str">
        <f t="shared" si="735"/>
        <v/>
      </c>
      <c r="OR50" s="140" t="str">
        <f t="shared" si="735"/>
        <v/>
      </c>
      <c r="OS50" s="140" t="str">
        <f t="shared" si="735"/>
        <v/>
      </c>
      <c r="OT50" s="140" t="str">
        <f t="shared" si="735"/>
        <v/>
      </c>
      <c r="OU50" s="140" t="str">
        <f t="shared" si="735"/>
        <v/>
      </c>
      <c r="OV50" s="140" t="str">
        <f t="shared" si="735"/>
        <v/>
      </c>
      <c r="OW50" s="140" t="str">
        <f t="shared" si="735"/>
        <v/>
      </c>
      <c r="OX50" s="140" t="str">
        <f t="shared" si="735"/>
        <v/>
      </c>
      <c r="OY50" s="140" t="str">
        <f t="shared" si="736"/>
        <v/>
      </c>
      <c r="OZ50" s="140" t="str">
        <f t="shared" si="736"/>
        <v/>
      </c>
      <c r="PA50" s="140" t="str">
        <f t="shared" si="736"/>
        <v/>
      </c>
      <c r="PB50" s="140" t="str">
        <f t="shared" si="736"/>
        <v/>
      </c>
      <c r="PC50" s="140" t="str">
        <f t="shared" si="736"/>
        <v/>
      </c>
      <c r="PD50" s="140" t="str">
        <f t="shared" si="736"/>
        <v/>
      </c>
      <c r="PE50" s="140" t="str">
        <f t="shared" si="736"/>
        <v/>
      </c>
      <c r="PF50" s="140" t="str">
        <f t="shared" si="736"/>
        <v/>
      </c>
      <c r="PG50" s="140" t="str">
        <f t="shared" si="736"/>
        <v/>
      </c>
      <c r="PH50" s="140" t="str">
        <f t="shared" si="736"/>
        <v/>
      </c>
      <c r="PI50" s="140" t="str">
        <f t="shared" si="736"/>
        <v/>
      </c>
      <c r="PJ50" s="140" t="str">
        <f t="shared" si="736"/>
        <v/>
      </c>
      <c r="PK50" s="140" t="str">
        <f t="shared" si="736"/>
        <v/>
      </c>
      <c r="PL50" s="140" t="str">
        <f t="shared" si="736"/>
        <v/>
      </c>
      <c r="PM50" s="140" t="str">
        <f t="shared" si="736"/>
        <v/>
      </c>
      <c r="PN50" s="140" t="str">
        <f t="shared" si="736"/>
        <v/>
      </c>
      <c r="PO50" s="140" t="str">
        <f t="shared" si="737"/>
        <v/>
      </c>
      <c r="PP50" s="140" t="str">
        <f t="shared" si="737"/>
        <v/>
      </c>
      <c r="PQ50" s="140" t="str">
        <f t="shared" si="737"/>
        <v/>
      </c>
      <c r="PR50" s="140" t="str">
        <f t="shared" si="737"/>
        <v/>
      </c>
      <c r="PS50" s="140" t="str">
        <f t="shared" si="737"/>
        <v/>
      </c>
      <c r="PT50" s="140" t="str">
        <f t="shared" si="737"/>
        <v/>
      </c>
      <c r="PU50" s="140" t="str">
        <f t="shared" si="737"/>
        <v/>
      </c>
      <c r="PV50" s="140" t="str">
        <f t="shared" si="737"/>
        <v/>
      </c>
      <c r="PW50" s="140" t="str">
        <f t="shared" si="737"/>
        <v/>
      </c>
      <c r="PX50" s="140" t="str">
        <f t="shared" si="737"/>
        <v/>
      </c>
      <c r="PY50" s="140" t="str">
        <f t="shared" si="737"/>
        <v/>
      </c>
      <c r="PZ50" s="140" t="str">
        <f t="shared" si="737"/>
        <v/>
      </c>
      <c r="QA50" s="140" t="str">
        <f t="shared" si="737"/>
        <v/>
      </c>
      <c r="QB50" s="140" t="str">
        <f t="shared" si="737"/>
        <v/>
      </c>
      <c r="QC50" s="140" t="str">
        <f t="shared" si="737"/>
        <v/>
      </c>
      <c r="QD50" s="140" t="str">
        <f t="shared" si="737"/>
        <v/>
      </c>
      <c r="QE50" s="140" t="str">
        <f t="shared" si="738"/>
        <v/>
      </c>
      <c r="QF50" s="140" t="str">
        <f t="shared" si="738"/>
        <v/>
      </c>
      <c r="QG50" s="140" t="str">
        <f t="shared" si="738"/>
        <v/>
      </c>
      <c r="QH50" s="140" t="str">
        <f t="shared" si="738"/>
        <v/>
      </c>
      <c r="QI50" s="140" t="str">
        <f t="shared" si="738"/>
        <v/>
      </c>
      <c r="QJ50" s="140" t="str">
        <f t="shared" si="738"/>
        <v/>
      </c>
      <c r="QK50" s="140" t="str">
        <f t="shared" si="738"/>
        <v/>
      </c>
      <c r="QL50" s="140" t="str">
        <f t="shared" si="738"/>
        <v/>
      </c>
      <c r="QM50" s="140" t="str">
        <f t="shared" si="738"/>
        <v/>
      </c>
      <c r="QN50" s="140" t="str">
        <f t="shared" si="738"/>
        <v/>
      </c>
      <c r="QO50" s="140" t="str">
        <f t="shared" si="738"/>
        <v/>
      </c>
      <c r="QP50" s="140" t="str">
        <f t="shared" si="738"/>
        <v/>
      </c>
      <c r="QQ50" s="140" t="str">
        <f t="shared" si="738"/>
        <v/>
      </c>
      <c r="QR50" s="140" t="str">
        <f t="shared" si="738"/>
        <v/>
      </c>
      <c r="QS50" s="140" t="str">
        <f t="shared" si="738"/>
        <v/>
      </c>
      <c r="QT50" s="140" t="str">
        <f t="shared" si="738"/>
        <v/>
      </c>
      <c r="QU50" s="140" t="str">
        <f t="shared" si="739"/>
        <v/>
      </c>
      <c r="QV50" s="140" t="str">
        <f t="shared" si="739"/>
        <v/>
      </c>
      <c r="QW50" s="140" t="str">
        <f t="shared" si="739"/>
        <v/>
      </c>
      <c r="QX50" s="140" t="str">
        <f t="shared" si="739"/>
        <v/>
      </c>
      <c r="QY50" s="140" t="str">
        <f t="shared" si="739"/>
        <v/>
      </c>
      <c r="QZ50" s="140" t="str">
        <f t="shared" si="739"/>
        <v/>
      </c>
      <c r="RA50" s="140" t="str">
        <f t="shared" si="739"/>
        <v/>
      </c>
      <c r="RB50" s="140" t="str">
        <f t="shared" si="739"/>
        <v/>
      </c>
      <c r="RC50" s="140" t="str">
        <f t="shared" si="739"/>
        <v/>
      </c>
      <c r="RD50" s="140" t="str">
        <f t="shared" si="739"/>
        <v/>
      </c>
      <c r="RE50" s="140" t="str">
        <f t="shared" si="739"/>
        <v/>
      </c>
      <c r="RF50" s="140" t="str">
        <f t="shared" si="739"/>
        <v/>
      </c>
      <c r="RG50" s="140" t="str">
        <f t="shared" si="739"/>
        <v/>
      </c>
      <c r="RH50" s="140" t="str">
        <f t="shared" si="739"/>
        <v/>
      </c>
      <c r="RI50" s="140" t="str">
        <f t="shared" si="739"/>
        <v/>
      </c>
      <c r="RJ50" s="140" t="str">
        <f t="shared" si="739"/>
        <v/>
      </c>
      <c r="RK50" s="140" t="str">
        <f t="shared" si="740"/>
        <v/>
      </c>
      <c r="RL50" s="140" t="str">
        <f t="shared" si="740"/>
        <v/>
      </c>
      <c r="RM50" s="140" t="str">
        <f t="shared" si="740"/>
        <v/>
      </c>
      <c r="RN50" s="140" t="str">
        <f t="shared" si="740"/>
        <v/>
      </c>
      <c r="RO50" s="140" t="str">
        <f t="shared" si="740"/>
        <v/>
      </c>
      <c r="RP50" s="140" t="str">
        <f t="shared" si="740"/>
        <v/>
      </c>
      <c r="RQ50" s="140" t="str">
        <f t="shared" si="740"/>
        <v/>
      </c>
      <c r="RR50" s="140" t="str">
        <f t="shared" si="740"/>
        <v/>
      </c>
      <c r="RS50" s="140" t="str">
        <f t="shared" si="740"/>
        <v/>
      </c>
      <c r="RT50" s="140" t="str">
        <f t="shared" si="740"/>
        <v/>
      </c>
      <c r="RU50" s="140" t="str">
        <f t="shared" si="740"/>
        <v/>
      </c>
      <c r="RV50" s="140" t="str">
        <f t="shared" si="740"/>
        <v/>
      </c>
      <c r="RW50" s="140" t="str">
        <f t="shared" si="740"/>
        <v/>
      </c>
    </row>
    <row r="51" spans="2:491" x14ac:dyDescent="0.25">
      <c r="B51" s="6"/>
      <c r="C51" s="6"/>
      <c r="D51" s="35"/>
      <c r="E51" s="3"/>
      <c r="F51" s="3"/>
      <c r="G51" s="3"/>
      <c r="H51" s="3"/>
      <c r="I51" s="3"/>
      <c r="J51" s="3"/>
      <c r="K51" s="3"/>
      <c r="L51" s="3"/>
      <c r="M51" s="3"/>
      <c r="N51" s="26"/>
      <c r="O51" s="28"/>
      <c r="P51" s="28"/>
      <c r="Q51" s="28"/>
      <c r="R51" s="37"/>
      <c r="S51" s="37"/>
      <c r="T51" s="37"/>
      <c r="U51" s="37"/>
      <c r="DA51" s="115">
        <f t="shared" si="744"/>
        <v>17</v>
      </c>
      <c r="DB51" s="142" t="str">
        <f t="shared" si="754"/>
        <v/>
      </c>
      <c r="DC51" s="142" t="str">
        <f t="shared" si="754"/>
        <v/>
      </c>
      <c r="DD51" s="142" t="str">
        <f t="shared" si="754"/>
        <v/>
      </c>
      <c r="DE51" s="142" t="str">
        <f t="shared" si="754"/>
        <v/>
      </c>
      <c r="DF51" s="142" t="str">
        <f t="shared" si="754"/>
        <v/>
      </c>
      <c r="DG51" s="142" t="str">
        <f t="shared" si="754"/>
        <v/>
      </c>
      <c r="DH51" s="142" t="str">
        <f t="shared" si="754"/>
        <v/>
      </c>
      <c r="DI51" s="142" t="str">
        <f t="shared" si="754"/>
        <v/>
      </c>
      <c r="DJ51" s="142" t="str">
        <f t="shared" si="754"/>
        <v/>
      </c>
      <c r="DK51" s="142" t="str">
        <f t="shared" si="754"/>
        <v/>
      </c>
      <c r="DL51" s="142" t="str">
        <f t="shared" si="755"/>
        <v/>
      </c>
      <c r="DM51" s="142" t="str">
        <f t="shared" si="755"/>
        <v/>
      </c>
      <c r="DN51" s="142" t="str">
        <f t="shared" si="755"/>
        <v/>
      </c>
      <c r="DO51" s="142" t="str">
        <f t="shared" si="755"/>
        <v/>
      </c>
      <c r="DP51" s="142" t="str">
        <f t="shared" si="755"/>
        <v/>
      </c>
      <c r="DQ51" s="142" t="str">
        <f t="shared" si="755"/>
        <v/>
      </c>
      <c r="DR51" s="142" t="str">
        <f t="shared" si="755"/>
        <v/>
      </c>
      <c r="DS51" s="142" t="str">
        <f t="shared" si="755"/>
        <v/>
      </c>
      <c r="DT51" s="142" t="str">
        <f t="shared" si="755"/>
        <v/>
      </c>
      <c r="DU51" s="142" t="str">
        <f t="shared" si="755"/>
        <v/>
      </c>
      <c r="DV51" s="142" t="str">
        <f t="shared" si="756"/>
        <v/>
      </c>
      <c r="DW51" s="142" t="str">
        <f t="shared" si="756"/>
        <v/>
      </c>
      <c r="DX51" s="142" t="str">
        <f t="shared" si="756"/>
        <v/>
      </c>
      <c r="DY51" s="142" t="str">
        <f t="shared" si="756"/>
        <v/>
      </c>
      <c r="DZ51" s="142" t="str">
        <f t="shared" si="756"/>
        <v/>
      </c>
      <c r="EA51" s="142" t="str">
        <f t="shared" si="756"/>
        <v/>
      </c>
      <c r="EB51" s="142" t="str">
        <f t="shared" si="756"/>
        <v/>
      </c>
      <c r="EC51" s="142" t="str">
        <f t="shared" si="756"/>
        <v/>
      </c>
      <c r="ED51" s="142" t="str">
        <f t="shared" si="756"/>
        <v/>
      </c>
      <c r="EE51" s="142" t="str">
        <f t="shared" si="756"/>
        <v/>
      </c>
      <c r="EF51" s="142" t="str">
        <f t="shared" si="757"/>
        <v/>
      </c>
      <c r="EG51" s="142" t="str">
        <f t="shared" si="757"/>
        <v/>
      </c>
      <c r="EH51" s="142" t="str">
        <f t="shared" si="757"/>
        <v/>
      </c>
      <c r="EI51" s="142" t="str">
        <f t="shared" si="757"/>
        <v/>
      </c>
      <c r="EJ51" s="142" t="str">
        <f t="shared" si="757"/>
        <v/>
      </c>
      <c r="EK51" s="142" t="str">
        <f t="shared" si="757"/>
        <v/>
      </c>
      <c r="EL51" s="142" t="str">
        <f t="shared" si="757"/>
        <v/>
      </c>
      <c r="EM51" s="142" t="str">
        <f t="shared" si="757"/>
        <v/>
      </c>
      <c r="EN51" s="142" t="str">
        <f t="shared" si="757"/>
        <v/>
      </c>
      <c r="EO51" s="142" t="str">
        <f t="shared" si="757"/>
        <v/>
      </c>
      <c r="EP51" s="142" t="str">
        <f t="shared" si="758"/>
        <v/>
      </c>
      <c r="EQ51" s="142" t="str">
        <f t="shared" si="758"/>
        <v/>
      </c>
      <c r="ER51" s="142" t="str">
        <f t="shared" si="758"/>
        <v/>
      </c>
      <c r="ES51" s="142" t="str">
        <f t="shared" si="758"/>
        <v/>
      </c>
      <c r="ET51" s="142" t="str">
        <f t="shared" si="758"/>
        <v/>
      </c>
      <c r="EU51" s="142" t="str">
        <f t="shared" si="758"/>
        <v/>
      </c>
      <c r="EV51" s="142" t="str">
        <f t="shared" si="758"/>
        <v/>
      </c>
      <c r="EW51" s="142" t="str">
        <f t="shared" si="758"/>
        <v/>
      </c>
      <c r="EX51" s="142" t="str">
        <f t="shared" si="758"/>
        <v/>
      </c>
      <c r="EY51" s="142" t="str">
        <f t="shared" si="758"/>
        <v/>
      </c>
      <c r="EZ51" s="142" t="str">
        <f t="shared" si="759"/>
        <v/>
      </c>
      <c r="FA51" s="142" t="str">
        <f t="shared" si="759"/>
        <v/>
      </c>
      <c r="FB51" s="142" t="str">
        <f t="shared" si="759"/>
        <v/>
      </c>
      <c r="FC51" s="142" t="str">
        <f t="shared" si="759"/>
        <v/>
      </c>
      <c r="FD51" s="142" t="str">
        <f t="shared" si="759"/>
        <v/>
      </c>
      <c r="FE51" s="142" t="str">
        <f t="shared" si="759"/>
        <v/>
      </c>
      <c r="FF51" s="142" t="str">
        <f t="shared" si="759"/>
        <v/>
      </c>
      <c r="FG51" s="142" t="str">
        <f t="shared" si="759"/>
        <v/>
      </c>
      <c r="FH51" s="142" t="str">
        <f t="shared" si="759"/>
        <v/>
      </c>
      <c r="FI51" s="142" t="str">
        <f t="shared" si="759"/>
        <v/>
      </c>
      <c r="FJ51" s="142" t="str">
        <f t="shared" si="760"/>
        <v/>
      </c>
      <c r="FK51" s="142" t="str">
        <f t="shared" si="760"/>
        <v/>
      </c>
      <c r="FL51" s="142" t="str">
        <f t="shared" si="760"/>
        <v/>
      </c>
      <c r="FM51" s="142" t="str">
        <f t="shared" si="760"/>
        <v/>
      </c>
      <c r="FN51" s="142" t="str">
        <f t="shared" si="760"/>
        <v/>
      </c>
      <c r="FO51" s="142" t="str">
        <f t="shared" si="760"/>
        <v/>
      </c>
      <c r="FP51" s="142" t="str">
        <f t="shared" si="760"/>
        <v/>
      </c>
      <c r="FQ51" s="142" t="str">
        <f t="shared" si="760"/>
        <v/>
      </c>
      <c r="FR51" s="142" t="str">
        <f t="shared" si="760"/>
        <v/>
      </c>
      <c r="FS51" s="142" t="str">
        <f t="shared" si="760"/>
        <v/>
      </c>
      <c r="FT51" s="142" t="str">
        <f t="shared" si="761"/>
        <v/>
      </c>
      <c r="FU51" s="142" t="str">
        <f t="shared" si="761"/>
        <v/>
      </c>
      <c r="FV51" s="142" t="str">
        <f t="shared" si="761"/>
        <v/>
      </c>
      <c r="FW51" s="142" t="str">
        <f t="shared" si="761"/>
        <v/>
      </c>
      <c r="FX51" s="142" t="str">
        <f t="shared" si="761"/>
        <v/>
      </c>
      <c r="FY51" s="142" t="str">
        <f t="shared" si="761"/>
        <v/>
      </c>
      <c r="FZ51" s="142" t="str">
        <f t="shared" si="761"/>
        <v/>
      </c>
      <c r="GA51" s="142" t="str">
        <f t="shared" si="761"/>
        <v/>
      </c>
      <c r="GB51" s="142" t="str">
        <f t="shared" si="761"/>
        <v/>
      </c>
      <c r="GC51" s="142" t="str">
        <f t="shared" si="761"/>
        <v/>
      </c>
      <c r="GD51" s="142" t="str">
        <f t="shared" si="762"/>
        <v/>
      </c>
      <c r="GE51" s="142" t="str">
        <f t="shared" si="762"/>
        <v/>
      </c>
      <c r="GF51" s="142" t="str">
        <f t="shared" si="762"/>
        <v/>
      </c>
      <c r="GG51" s="142" t="str">
        <f t="shared" si="762"/>
        <v/>
      </c>
      <c r="GH51" s="142" t="str">
        <f t="shared" si="762"/>
        <v/>
      </c>
      <c r="GI51" s="142" t="str">
        <f t="shared" si="762"/>
        <v/>
      </c>
      <c r="GJ51" s="142" t="str">
        <f t="shared" si="762"/>
        <v/>
      </c>
      <c r="GK51" s="142" t="str">
        <f t="shared" si="762"/>
        <v/>
      </c>
      <c r="GL51" s="142" t="str">
        <f t="shared" si="762"/>
        <v/>
      </c>
      <c r="GM51" s="142" t="str">
        <f t="shared" si="762"/>
        <v/>
      </c>
      <c r="GN51" s="142" t="str">
        <f t="shared" si="763"/>
        <v/>
      </c>
      <c r="GO51" s="142" t="str">
        <f t="shared" si="763"/>
        <v/>
      </c>
      <c r="GP51" s="142" t="str">
        <f t="shared" si="763"/>
        <v/>
      </c>
      <c r="GQ51" s="142" t="str">
        <f t="shared" si="763"/>
        <v/>
      </c>
      <c r="GR51" s="142" t="str">
        <f t="shared" si="763"/>
        <v/>
      </c>
      <c r="GS51" s="142" t="str">
        <f t="shared" si="763"/>
        <v/>
      </c>
      <c r="GT51" s="142" t="str">
        <f t="shared" si="763"/>
        <v/>
      </c>
      <c r="GU51" s="142" t="str">
        <f t="shared" si="763"/>
        <v/>
      </c>
      <c r="GV51" s="142" t="str">
        <f t="shared" si="763"/>
        <v/>
      </c>
      <c r="GW51" s="142" t="str">
        <f t="shared" si="763"/>
        <v/>
      </c>
      <c r="GX51" s="142" t="str">
        <f t="shared" si="764"/>
        <v/>
      </c>
      <c r="GY51" s="142" t="str">
        <f t="shared" si="764"/>
        <v/>
      </c>
      <c r="GZ51" s="142" t="str">
        <f t="shared" si="764"/>
        <v/>
      </c>
      <c r="HA51" s="142" t="str">
        <f t="shared" si="764"/>
        <v/>
      </c>
      <c r="HB51" s="142" t="str">
        <f t="shared" si="764"/>
        <v/>
      </c>
      <c r="HC51" s="142" t="str">
        <f t="shared" si="764"/>
        <v/>
      </c>
      <c r="HD51" s="142" t="str">
        <f t="shared" si="764"/>
        <v/>
      </c>
      <c r="HE51" s="142" t="str">
        <f t="shared" si="764"/>
        <v/>
      </c>
      <c r="HF51" s="142" t="str">
        <f t="shared" si="764"/>
        <v/>
      </c>
      <c r="HG51" s="142" t="str">
        <f t="shared" si="764"/>
        <v/>
      </c>
      <c r="HH51" s="142" t="str">
        <f t="shared" si="765"/>
        <v/>
      </c>
      <c r="HI51" s="142" t="str">
        <f t="shared" si="765"/>
        <v/>
      </c>
      <c r="HJ51" s="142" t="str">
        <f t="shared" si="765"/>
        <v/>
      </c>
      <c r="HK51" s="142" t="str">
        <f t="shared" si="765"/>
        <v/>
      </c>
      <c r="HL51" s="142" t="str">
        <f t="shared" si="765"/>
        <v/>
      </c>
      <c r="HM51" s="142" t="str">
        <f t="shared" si="765"/>
        <v/>
      </c>
      <c r="HN51" s="142" t="str">
        <f t="shared" si="765"/>
        <v/>
      </c>
      <c r="HO51" s="142" t="str">
        <f t="shared" si="765"/>
        <v/>
      </c>
      <c r="HP51" s="142" t="str">
        <f t="shared" si="765"/>
        <v/>
      </c>
      <c r="HQ51" s="142" t="str">
        <f t="shared" si="765"/>
        <v/>
      </c>
      <c r="HR51" s="142" t="str">
        <f t="shared" si="766"/>
        <v/>
      </c>
      <c r="HS51" s="142" t="str">
        <f t="shared" si="766"/>
        <v/>
      </c>
      <c r="HT51" s="142" t="str">
        <f t="shared" si="766"/>
        <v/>
      </c>
      <c r="HU51" s="142" t="str">
        <f t="shared" si="766"/>
        <v/>
      </c>
      <c r="HV51" s="142" t="str">
        <f t="shared" si="766"/>
        <v/>
      </c>
      <c r="HW51" s="142" t="str">
        <f t="shared" si="766"/>
        <v/>
      </c>
      <c r="HX51" s="142" t="str">
        <f t="shared" si="766"/>
        <v/>
      </c>
      <c r="HY51" s="142" t="str">
        <f t="shared" si="766"/>
        <v/>
      </c>
      <c r="HZ51" s="142" t="str">
        <f t="shared" si="766"/>
        <v/>
      </c>
      <c r="IA51" s="142" t="str">
        <f t="shared" si="766"/>
        <v/>
      </c>
      <c r="IB51" s="142" t="str">
        <f t="shared" si="767"/>
        <v/>
      </c>
      <c r="IC51" s="142" t="str">
        <f t="shared" si="767"/>
        <v/>
      </c>
      <c r="ID51" s="142" t="str">
        <f t="shared" si="767"/>
        <v/>
      </c>
      <c r="IE51" s="142" t="str">
        <f t="shared" si="767"/>
        <v/>
      </c>
      <c r="IF51" s="142" t="str">
        <f t="shared" si="767"/>
        <v/>
      </c>
      <c r="IG51" s="142" t="str">
        <f t="shared" si="767"/>
        <v/>
      </c>
      <c r="IH51" s="142" t="str">
        <f t="shared" si="767"/>
        <v/>
      </c>
      <c r="II51" s="142" t="str">
        <f t="shared" si="767"/>
        <v/>
      </c>
      <c r="IJ51" s="142" t="str">
        <f t="shared" si="767"/>
        <v/>
      </c>
      <c r="IK51" s="142" t="str">
        <f t="shared" si="767"/>
        <v/>
      </c>
      <c r="IL51" s="142" t="str">
        <f t="shared" si="768"/>
        <v/>
      </c>
      <c r="IM51" s="142" t="str">
        <f t="shared" si="768"/>
        <v/>
      </c>
      <c r="IN51" s="142" t="str">
        <f t="shared" si="768"/>
        <v/>
      </c>
      <c r="IO51" s="142" t="str">
        <f t="shared" si="768"/>
        <v/>
      </c>
      <c r="IP51" s="142" t="str">
        <f t="shared" si="768"/>
        <v/>
      </c>
      <c r="IQ51" s="142" t="str">
        <f t="shared" si="768"/>
        <v/>
      </c>
      <c r="IR51" s="142" t="str">
        <f t="shared" si="768"/>
        <v/>
      </c>
      <c r="IS51" s="142" t="str">
        <f t="shared" si="768"/>
        <v/>
      </c>
      <c r="IT51" s="142" t="str">
        <f t="shared" si="768"/>
        <v/>
      </c>
      <c r="IU51" s="142" t="str">
        <f t="shared" si="768"/>
        <v/>
      </c>
      <c r="IV51" s="142" t="str">
        <f t="shared" si="769"/>
        <v/>
      </c>
      <c r="IW51" s="142" t="str">
        <f t="shared" si="769"/>
        <v/>
      </c>
      <c r="IX51" s="142" t="str">
        <f t="shared" si="769"/>
        <v/>
      </c>
      <c r="IY51" s="142" t="str">
        <f t="shared" si="769"/>
        <v/>
      </c>
      <c r="IZ51" s="142" t="str">
        <f t="shared" si="769"/>
        <v/>
      </c>
      <c r="JA51" s="142" t="str">
        <f t="shared" si="769"/>
        <v/>
      </c>
      <c r="JB51" s="142" t="str">
        <f t="shared" si="769"/>
        <v/>
      </c>
      <c r="JC51" s="142" t="str">
        <f t="shared" si="769"/>
        <v/>
      </c>
      <c r="JD51" s="142" t="str">
        <f t="shared" si="769"/>
        <v/>
      </c>
      <c r="JE51" s="142" t="str">
        <f t="shared" si="769"/>
        <v/>
      </c>
      <c r="JF51" s="142" t="str">
        <f t="shared" si="770"/>
        <v/>
      </c>
      <c r="JG51" s="142" t="str">
        <f t="shared" si="770"/>
        <v/>
      </c>
      <c r="JH51" s="142" t="str">
        <f t="shared" si="770"/>
        <v/>
      </c>
      <c r="JI51" s="142" t="str">
        <f t="shared" si="770"/>
        <v/>
      </c>
      <c r="JJ51" s="142" t="str">
        <f t="shared" si="770"/>
        <v/>
      </c>
      <c r="JK51" s="142" t="str">
        <f t="shared" si="770"/>
        <v/>
      </c>
      <c r="JL51" s="142" t="str">
        <f t="shared" si="770"/>
        <v/>
      </c>
      <c r="JM51" s="142" t="str">
        <f t="shared" si="770"/>
        <v/>
      </c>
      <c r="JN51" s="142" t="str">
        <f t="shared" si="770"/>
        <v/>
      </c>
      <c r="JO51" s="142" t="str">
        <f t="shared" si="770"/>
        <v/>
      </c>
      <c r="JP51" s="142" t="str">
        <f t="shared" si="771"/>
        <v/>
      </c>
      <c r="JQ51" s="142" t="str">
        <f t="shared" si="771"/>
        <v/>
      </c>
      <c r="JR51" s="142" t="str">
        <f t="shared" si="771"/>
        <v/>
      </c>
      <c r="JS51" s="142" t="str">
        <f t="shared" si="771"/>
        <v/>
      </c>
      <c r="JT51" s="142" t="str">
        <f t="shared" si="771"/>
        <v/>
      </c>
      <c r="JU51" s="142" t="str">
        <f t="shared" si="771"/>
        <v/>
      </c>
      <c r="JV51" s="142" t="str">
        <f t="shared" si="771"/>
        <v/>
      </c>
      <c r="JW51" s="142" t="str">
        <f t="shared" si="771"/>
        <v/>
      </c>
      <c r="JX51" s="142" t="str">
        <f t="shared" si="771"/>
        <v/>
      </c>
      <c r="JY51" s="142" t="str">
        <f t="shared" si="771"/>
        <v/>
      </c>
      <c r="JZ51" s="142" t="str">
        <f t="shared" si="772"/>
        <v/>
      </c>
      <c r="KA51" s="142" t="str">
        <f t="shared" si="772"/>
        <v/>
      </c>
      <c r="KB51" s="142" t="str">
        <f t="shared" si="772"/>
        <v/>
      </c>
      <c r="KC51" s="142" t="str">
        <f t="shared" si="772"/>
        <v/>
      </c>
      <c r="KD51" s="142" t="str">
        <f t="shared" si="772"/>
        <v/>
      </c>
      <c r="KE51" s="142" t="str">
        <f t="shared" si="772"/>
        <v/>
      </c>
      <c r="KF51" s="142" t="str">
        <f t="shared" si="772"/>
        <v/>
      </c>
      <c r="KG51" s="142" t="str">
        <f t="shared" si="772"/>
        <v/>
      </c>
      <c r="KH51" s="142" t="str">
        <f t="shared" si="772"/>
        <v/>
      </c>
      <c r="KI51" s="142" t="str">
        <f t="shared" si="772"/>
        <v/>
      </c>
      <c r="KO51" s="115">
        <f t="shared" si="745"/>
        <v>16</v>
      </c>
      <c r="KP51" s="140" t="str">
        <f t="shared" si="742"/>
        <v/>
      </c>
      <c r="KQ51" s="140" t="str">
        <f t="shared" si="729"/>
        <v/>
      </c>
      <c r="KR51" s="140" t="str">
        <f t="shared" si="729"/>
        <v/>
      </c>
      <c r="KS51" s="140" t="str">
        <f t="shared" si="729"/>
        <v/>
      </c>
      <c r="KT51" s="140" t="str">
        <f t="shared" si="729"/>
        <v/>
      </c>
      <c r="KU51" s="140" t="str">
        <f t="shared" si="729"/>
        <v/>
      </c>
      <c r="KV51" s="140" t="str">
        <f t="shared" si="729"/>
        <v/>
      </c>
      <c r="KW51" s="140" t="str">
        <f t="shared" si="729"/>
        <v/>
      </c>
      <c r="KX51" s="140" t="str">
        <f t="shared" si="729"/>
        <v/>
      </c>
      <c r="KY51" s="140" t="str">
        <f t="shared" si="729"/>
        <v/>
      </c>
      <c r="KZ51" s="140" t="str">
        <f t="shared" si="729"/>
        <v/>
      </c>
      <c r="LA51" s="140" t="str">
        <f t="shared" si="729"/>
        <v/>
      </c>
      <c r="LB51" s="140" t="str">
        <f t="shared" si="729"/>
        <v/>
      </c>
      <c r="LC51" s="140" t="str">
        <f t="shared" si="729"/>
        <v/>
      </c>
      <c r="LD51" s="140" t="str">
        <f t="shared" si="729"/>
        <v/>
      </c>
      <c r="LE51" s="140" t="str">
        <f t="shared" si="729"/>
        <v/>
      </c>
      <c r="LF51" s="140" t="str">
        <f t="shared" ref="LF51:LF55" si="776">+IF(DR51&lt;&gt;"",DR51^2,"")</f>
        <v/>
      </c>
      <c r="LG51" s="140" t="str">
        <f t="shared" si="730"/>
        <v/>
      </c>
      <c r="LH51" s="140" t="str">
        <f t="shared" si="730"/>
        <v/>
      </c>
      <c r="LI51" s="140" t="str">
        <f t="shared" si="730"/>
        <v/>
      </c>
      <c r="LJ51" s="140" t="str">
        <f t="shared" si="730"/>
        <v/>
      </c>
      <c r="LK51" s="140" t="str">
        <f t="shared" si="730"/>
        <v/>
      </c>
      <c r="LL51" s="140" t="str">
        <f t="shared" si="730"/>
        <v/>
      </c>
      <c r="LM51" s="140" t="str">
        <f t="shared" si="730"/>
        <v/>
      </c>
      <c r="LN51" s="140" t="str">
        <f t="shared" si="730"/>
        <v/>
      </c>
      <c r="LO51" s="140" t="str">
        <f t="shared" si="730"/>
        <v/>
      </c>
      <c r="LP51" s="140" t="str">
        <f t="shared" si="730"/>
        <v/>
      </c>
      <c r="LQ51" s="140" t="str">
        <f t="shared" si="730"/>
        <v/>
      </c>
      <c r="LR51" s="140" t="str">
        <f t="shared" si="730"/>
        <v/>
      </c>
      <c r="LS51" s="140" t="str">
        <f t="shared" si="730"/>
        <v/>
      </c>
      <c r="LT51" s="140" t="str">
        <f t="shared" si="730"/>
        <v/>
      </c>
      <c r="LU51" s="140" t="str">
        <f t="shared" si="730"/>
        <v/>
      </c>
      <c r="LV51" s="140" t="str">
        <f t="shared" ref="LV51:LV55" si="777">+IF(EH51&lt;&gt;"",EH51^2,"")</f>
        <v/>
      </c>
      <c r="LW51" s="140" t="str">
        <f t="shared" si="731"/>
        <v/>
      </c>
      <c r="LX51" s="140" t="str">
        <f t="shared" si="731"/>
        <v/>
      </c>
      <c r="LY51" s="140" t="str">
        <f t="shared" si="731"/>
        <v/>
      </c>
      <c r="LZ51" s="140" t="str">
        <f t="shared" si="731"/>
        <v/>
      </c>
      <c r="MA51" s="140" t="str">
        <f t="shared" si="731"/>
        <v/>
      </c>
      <c r="MB51" s="140" t="str">
        <f t="shared" si="731"/>
        <v/>
      </c>
      <c r="MC51" s="140" t="str">
        <f t="shared" si="731"/>
        <v/>
      </c>
      <c r="MD51" s="140" t="str">
        <f t="shared" si="731"/>
        <v/>
      </c>
      <c r="ME51" s="140" t="str">
        <f t="shared" si="731"/>
        <v/>
      </c>
      <c r="MF51" s="140" t="str">
        <f t="shared" si="731"/>
        <v/>
      </c>
      <c r="MG51" s="140" t="str">
        <f t="shared" si="731"/>
        <v/>
      </c>
      <c r="MH51" s="140" t="str">
        <f t="shared" si="731"/>
        <v/>
      </c>
      <c r="MI51" s="140" t="str">
        <f t="shared" si="731"/>
        <v/>
      </c>
      <c r="MJ51" s="140" t="str">
        <f t="shared" si="731"/>
        <v/>
      </c>
      <c r="MK51" s="140" t="str">
        <f t="shared" si="731"/>
        <v/>
      </c>
      <c r="ML51" s="140" t="str">
        <f t="shared" ref="ML51:ML55" si="778">+IF(EX51&lt;&gt;"",EX51^2,"")</f>
        <v/>
      </c>
      <c r="MM51" s="140" t="str">
        <f t="shared" si="732"/>
        <v/>
      </c>
      <c r="MN51" s="140" t="str">
        <f t="shared" si="732"/>
        <v/>
      </c>
      <c r="MO51" s="140" t="str">
        <f t="shared" si="732"/>
        <v/>
      </c>
      <c r="MP51" s="140" t="str">
        <f t="shared" si="732"/>
        <v/>
      </c>
      <c r="MQ51" s="140" t="str">
        <f t="shared" si="732"/>
        <v/>
      </c>
      <c r="MR51" s="140" t="str">
        <f t="shared" si="732"/>
        <v/>
      </c>
      <c r="MS51" s="140" t="str">
        <f t="shared" si="732"/>
        <v/>
      </c>
      <c r="MT51" s="140" t="str">
        <f t="shared" si="732"/>
        <v/>
      </c>
      <c r="MU51" s="140" t="str">
        <f t="shared" si="732"/>
        <v/>
      </c>
      <c r="MV51" s="140" t="str">
        <f t="shared" si="732"/>
        <v/>
      </c>
      <c r="MW51" s="140" t="str">
        <f t="shared" si="732"/>
        <v/>
      </c>
      <c r="MX51" s="140" t="str">
        <f t="shared" si="732"/>
        <v/>
      </c>
      <c r="MY51" s="140" t="str">
        <f t="shared" si="732"/>
        <v/>
      </c>
      <c r="MZ51" s="140" t="str">
        <f t="shared" si="732"/>
        <v/>
      </c>
      <c r="NA51" s="140" t="str">
        <f t="shared" si="732"/>
        <v/>
      </c>
      <c r="NB51" s="140" t="str">
        <f t="shared" ref="NB51:NB55" si="779">+IF(FN51&lt;&gt;"",FN51^2,"")</f>
        <v/>
      </c>
      <c r="NC51" s="140" t="str">
        <f t="shared" si="733"/>
        <v/>
      </c>
      <c r="ND51" s="140" t="str">
        <f t="shared" si="733"/>
        <v/>
      </c>
      <c r="NE51" s="140" t="str">
        <f t="shared" si="733"/>
        <v/>
      </c>
      <c r="NF51" s="140" t="str">
        <f t="shared" si="733"/>
        <v/>
      </c>
      <c r="NG51" s="140" t="str">
        <f t="shared" si="733"/>
        <v/>
      </c>
      <c r="NH51" s="140" t="str">
        <f t="shared" si="733"/>
        <v/>
      </c>
      <c r="NI51" s="140" t="str">
        <f t="shared" si="733"/>
        <v/>
      </c>
      <c r="NJ51" s="140" t="str">
        <f t="shared" si="733"/>
        <v/>
      </c>
      <c r="NK51" s="140" t="str">
        <f t="shared" si="733"/>
        <v/>
      </c>
      <c r="NL51" s="140" t="str">
        <f t="shared" si="733"/>
        <v/>
      </c>
      <c r="NM51" s="140" t="str">
        <f t="shared" si="733"/>
        <v/>
      </c>
      <c r="NN51" s="140" t="str">
        <f t="shared" si="733"/>
        <v/>
      </c>
      <c r="NO51" s="140" t="str">
        <f t="shared" si="733"/>
        <v/>
      </c>
      <c r="NP51" s="140" t="str">
        <f t="shared" si="733"/>
        <v/>
      </c>
      <c r="NQ51" s="140" t="str">
        <f t="shared" si="733"/>
        <v/>
      </c>
      <c r="NR51" s="140" t="str">
        <f t="shared" ref="NR51:NR55" si="780">+IF(GD51&lt;&gt;"",GD51^2,"")</f>
        <v/>
      </c>
      <c r="NS51" s="140" t="str">
        <f t="shared" si="734"/>
        <v/>
      </c>
      <c r="NT51" s="140" t="str">
        <f t="shared" si="734"/>
        <v/>
      </c>
      <c r="NU51" s="140" t="str">
        <f t="shared" si="734"/>
        <v/>
      </c>
      <c r="NV51" s="140" t="str">
        <f t="shared" si="734"/>
        <v/>
      </c>
      <c r="NW51" s="140" t="str">
        <f t="shared" si="734"/>
        <v/>
      </c>
      <c r="NX51" s="140" t="str">
        <f t="shared" si="734"/>
        <v/>
      </c>
      <c r="NY51" s="140" t="str">
        <f t="shared" si="734"/>
        <v/>
      </c>
      <c r="NZ51" s="140" t="str">
        <f t="shared" si="734"/>
        <v/>
      </c>
      <c r="OA51" s="140" t="str">
        <f t="shared" si="734"/>
        <v/>
      </c>
      <c r="OB51" s="140" t="str">
        <f t="shared" si="734"/>
        <v/>
      </c>
      <c r="OC51" s="140" t="str">
        <f t="shared" si="734"/>
        <v/>
      </c>
      <c r="OD51" s="140" t="str">
        <f t="shared" si="734"/>
        <v/>
      </c>
      <c r="OE51" s="140" t="str">
        <f t="shared" si="734"/>
        <v/>
      </c>
      <c r="OF51" s="140" t="str">
        <f t="shared" si="734"/>
        <v/>
      </c>
      <c r="OG51" s="140" t="str">
        <f t="shared" si="734"/>
        <v/>
      </c>
      <c r="OH51" s="140" t="str">
        <f t="shared" ref="OH51:OH55" si="781">+IF(GT51&lt;&gt;"",GT51^2,"")</f>
        <v/>
      </c>
      <c r="OI51" s="140" t="str">
        <f t="shared" si="735"/>
        <v/>
      </c>
      <c r="OJ51" s="140" t="str">
        <f t="shared" si="735"/>
        <v/>
      </c>
      <c r="OK51" s="140" t="str">
        <f t="shared" si="735"/>
        <v/>
      </c>
      <c r="OL51" s="140" t="str">
        <f t="shared" si="735"/>
        <v/>
      </c>
      <c r="OM51" s="140" t="str">
        <f t="shared" si="735"/>
        <v/>
      </c>
      <c r="ON51" s="140" t="str">
        <f t="shared" si="735"/>
        <v/>
      </c>
      <c r="OO51" s="140" t="str">
        <f t="shared" si="735"/>
        <v/>
      </c>
      <c r="OP51" s="140" t="str">
        <f t="shared" si="735"/>
        <v/>
      </c>
      <c r="OQ51" s="140" t="str">
        <f t="shared" si="735"/>
        <v/>
      </c>
      <c r="OR51" s="140" t="str">
        <f t="shared" si="735"/>
        <v/>
      </c>
      <c r="OS51" s="140" t="str">
        <f t="shared" si="735"/>
        <v/>
      </c>
      <c r="OT51" s="140" t="str">
        <f t="shared" si="735"/>
        <v/>
      </c>
      <c r="OU51" s="140" t="str">
        <f t="shared" si="735"/>
        <v/>
      </c>
      <c r="OV51" s="140" t="str">
        <f t="shared" si="735"/>
        <v/>
      </c>
      <c r="OW51" s="140" t="str">
        <f t="shared" si="735"/>
        <v/>
      </c>
      <c r="OX51" s="140" t="str">
        <f t="shared" ref="OX51:OX55" si="782">+IF(HJ51&lt;&gt;"",HJ51^2,"")</f>
        <v/>
      </c>
      <c r="OY51" s="140" t="str">
        <f t="shared" si="736"/>
        <v/>
      </c>
      <c r="OZ51" s="140" t="str">
        <f t="shared" si="736"/>
        <v/>
      </c>
      <c r="PA51" s="140" t="str">
        <f t="shared" si="736"/>
        <v/>
      </c>
      <c r="PB51" s="140" t="str">
        <f t="shared" si="736"/>
        <v/>
      </c>
      <c r="PC51" s="140" t="str">
        <f t="shared" si="736"/>
        <v/>
      </c>
      <c r="PD51" s="140" t="str">
        <f t="shared" si="736"/>
        <v/>
      </c>
      <c r="PE51" s="140" t="str">
        <f t="shared" si="736"/>
        <v/>
      </c>
      <c r="PF51" s="140" t="str">
        <f t="shared" si="736"/>
        <v/>
      </c>
      <c r="PG51" s="140" t="str">
        <f t="shared" si="736"/>
        <v/>
      </c>
      <c r="PH51" s="140" t="str">
        <f t="shared" si="736"/>
        <v/>
      </c>
      <c r="PI51" s="140" t="str">
        <f t="shared" si="736"/>
        <v/>
      </c>
      <c r="PJ51" s="140" t="str">
        <f t="shared" si="736"/>
        <v/>
      </c>
      <c r="PK51" s="140" t="str">
        <f t="shared" si="736"/>
        <v/>
      </c>
      <c r="PL51" s="140" t="str">
        <f t="shared" si="736"/>
        <v/>
      </c>
      <c r="PM51" s="140" t="str">
        <f t="shared" si="736"/>
        <v/>
      </c>
      <c r="PN51" s="140" t="str">
        <f t="shared" ref="PN51:PN55" si="783">+IF(HZ51&lt;&gt;"",HZ51^2,"")</f>
        <v/>
      </c>
      <c r="PO51" s="140" t="str">
        <f t="shared" si="737"/>
        <v/>
      </c>
      <c r="PP51" s="140" t="str">
        <f t="shared" si="737"/>
        <v/>
      </c>
      <c r="PQ51" s="140" t="str">
        <f t="shared" si="737"/>
        <v/>
      </c>
      <c r="PR51" s="140" t="str">
        <f t="shared" si="737"/>
        <v/>
      </c>
      <c r="PS51" s="140" t="str">
        <f t="shared" si="737"/>
        <v/>
      </c>
      <c r="PT51" s="140" t="str">
        <f t="shared" si="737"/>
        <v/>
      </c>
      <c r="PU51" s="140" t="str">
        <f t="shared" si="737"/>
        <v/>
      </c>
      <c r="PV51" s="140" t="str">
        <f t="shared" si="737"/>
        <v/>
      </c>
      <c r="PW51" s="140" t="str">
        <f t="shared" si="737"/>
        <v/>
      </c>
      <c r="PX51" s="140" t="str">
        <f t="shared" si="737"/>
        <v/>
      </c>
      <c r="PY51" s="140" t="str">
        <f t="shared" si="737"/>
        <v/>
      </c>
      <c r="PZ51" s="140" t="str">
        <f t="shared" si="737"/>
        <v/>
      </c>
      <c r="QA51" s="140" t="str">
        <f t="shared" si="737"/>
        <v/>
      </c>
      <c r="QB51" s="140" t="str">
        <f t="shared" si="737"/>
        <v/>
      </c>
      <c r="QC51" s="140" t="str">
        <f t="shared" si="737"/>
        <v/>
      </c>
      <c r="QD51" s="140" t="str">
        <f t="shared" ref="QD51:QD55" si="784">+IF(IP51&lt;&gt;"",IP51^2,"")</f>
        <v/>
      </c>
      <c r="QE51" s="140" t="str">
        <f t="shared" si="738"/>
        <v/>
      </c>
      <c r="QF51" s="140" t="str">
        <f t="shared" si="738"/>
        <v/>
      </c>
      <c r="QG51" s="140" t="str">
        <f t="shared" si="738"/>
        <v/>
      </c>
      <c r="QH51" s="140" t="str">
        <f t="shared" si="738"/>
        <v/>
      </c>
      <c r="QI51" s="140" t="str">
        <f t="shared" si="738"/>
        <v/>
      </c>
      <c r="QJ51" s="140" t="str">
        <f t="shared" si="738"/>
        <v/>
      </c>
      <c r="QK51" s="140" t="str">
        <f t="shared" si="738"/>
        <v/>
      </c>
      <c r="QL51" s="140" t="str">
        <f t="shared" si="738"/>
        <v/>
      </c>
      <c r="QM51" s="140" t="str">
        <f t="shared" si="738"/>
        <v/>
      </c>
      <c r="QN51" s="140" t="str">
        <f t="shared" si="738"/>
        <v/>
      </c>
      <c r="QO51" s="140" t="str">
        <f t="shared" si="738"/>
        <v/>
      </c>
      <c r="QP51" s="140" t="str">
        <f t="shared" si="738"/>
        <v/>
      </c>
      <c r="QQ51" s="140" t="str">
        <f t="shared" si="738"/>
        <v/>
      </c>
      <c r="QR51" s="140" t="str">
        <f t="shared" si="738"/>
        <v/>
      </c>
      <c r="QS51" s="140" t="str">
        <f t="shared" si="738"/>
        <v/>
      </c>
      <c r="QT51" s="140" t="str">
        <f t="shared" ref="QT51:QT55" si="785">+IF(JF51&lt;&gt;"",JF51^2,"")</f>
        <v/>
      </c>
      <c r="QU51" s="140" t="str">
        <f t="shared" si="739"/>
        <v/>
      </c>
      <c r="QV51" s="140" t="str">
        <f t="shared" si="739"/>
        <v/>
      </c>
      <c r="QW51" s="140" t="str">
        <f t="shared" si="739"/>
        <v/>
      </c>
      <c r="QX51" s="140" t="str">
        <f t="shared" si="739"/>
        <v/>
      </c>
      <c r="QY51" s="140" t="str">
        <f t="shared" si="739"/>
        <v/>
      </c>
      <c r="QZ51" s="140" t="str">
        <f t="shared" si="739"/>
        <v/>
      </c>
      <c r="RA51" s="140" t="str">
        <f t="shared" si="739"/>
        <v/>
      </c>
      <c r="RB51" s="140" t="str">
        <f t="shared" si="739"/>
        <v/>
      </c>
      <c r="RC51" s="140" t="str">
        <f t="shared" si="739"/>
        <v/>
      </c>
      <c r="RD51" s="140" t="str">
        <f t="shared" si="739"/>
        <v/>
      </c>
      <c r="RE51" s="140" t="str">
        <f t="shared" si="739"/>
        <v/>
      </c>
      <c r="RF51" s="140" t="str">
        <f t="shared" si="739"/>
        <v/>
      </c>
      <c r="RG51" s="140" t="str">
        <f t="shared" si="739"/>
        <v/>
      </c>
      <c r="RH51" s="140" t="str">
        <f t="shared" si="739"/>
        <v/>
      </c>
      <c r="RI51" s="140" t="str">
        <f t="shared" si="739"/>
        <v/>
      </c>
      <c r="RJ51" s="140" t="str">
        <f t="shared" ref="RJ51:RJ55" si="786">+IF(JV51&lt;&gt;"",JV51^2,"")</f>
        <v/>
      </c>
      <c r="RK51" s="140" t="str">
        <f t="shared" si="740"/>
        <v/>
      </c>
      <c r="RL51" s="140" t="str">
        <f t="shared" si="740"/>
        <v/>
      </c>
      <c r="RM51" s="140" t="str">
        <f t="shared" si="740"/>
        <v/>
      </c>
      <c r="RN51" s="140" t="str">
        <f t="shared" si="740"/>
        <v/>
      </c>
      <c r="RO51" s="140" t="str">
        <f t="shared" si="740"/>
        <v/>
      </c>
      <c r="RP51" s="140" t="str">
        <f t="shared" si="740"/>
        <v/>
      </c>
      <c r="RQ51" s="140" t="str">
        <f t="shared" si="740"/>
        <v/>
      </c>
      <c r="RR51" s="140" t="str">
        <f t="shared" si="740"/>
        <v/>
      </c>
      <c r="RS51" s="140" t="str">
        <f t="shared" si="740"/>
        <v/>
      </c>
      <c r="RT51" s="140" t="str">
        <f t="shared" si="740"/>
        <v/>
      </c>
      <c r="RU51" s="140" t="str">
        <f t="shared" si="740"/>
        <v/>
      </c>
      <c r="RV51" s="140" t="str">
        <f t="shared" si="740"/>
        <v/>
      </c>
      <c r="RW51" s="140" t="str">
        <f t="shared" si="740"/>
        <v/>
      </c>
    </row>
    <row r="52" spans="2:491" x14ac:dyDescent="0.25">
      <c r="B52" s="6"/>
      <c r="C52" s="6"/>
      <c r="D52" s="35"/>
      <c r="E52" s="3"/>
      <c r="F52" s="3"/>
      <c r="G52" s="3"/>
      <c r="H52" s="38"/>
      <c r="I52" s="1"/>
      <c r="J52" s="1"/>
      <c r="K52" s="1"/>
      <c r="L52" s="39"/>
      <c r="M52" s="39"/>
      <c r="N52" s="26"/>
      <c r="O52" s="28"/>
      <c r="P52" s="28"/>
      <c r="Q52" s="28"/>
      <c r="R52" s="28"/>
      <c r="S52" s="28"/>
      <c r="T52" s="28"/>
      <c r="U52" s="28"/>
      <c r="DA52" s="115">
        <f t="shared" si="744"/>
        <v>18</v>
      </c>
      <c r="DB52" s="142" t="str">
        <f t="shared" si="754"/>
        <v/>
      </c>
      <c r="DC52" s="142" t="str">
        <f t="shared" si="754"/>
        <v/>
      </c>
      <c r="DD52" s="142" t="str">
        <f t="shared" si="754"/>
        <v/>
      </c>
      <c r="DE52" s="142" t="str">
        <f t="shared" si="754"/>
        <v/>
      </c>
      <c r="DF52" s="142" t="str">
        <f t="shared" si="754"/>
        <v/>
      </c>
      <c r="DG52" s="142" t="str">
        <f t="shared" si="754"/>
        <v/>
      </c>
      <c r="DH52" s="142" t="str">
        <f t="shared" si="754"/>
        <v/>
      </c>
      <c r="DI52" s="142" t="str">
        <f t="shared" si="754"/>
        <v/>
      </c>
      <c r="DJ52" s="142" t="str">
        <f t="shared" si="754"/>
        <v/>
      </c>
      <c r="DK52" s="142" t="str">
        <f t="shared" si="754"/>
        <v/>
      </c>
      <c r="DL52" s="142" t="str">
        <f t="shared" si="755"/>
        <v/>
      </c>
      <c r="DM52" s="142" t="str">
        <f t="shared" si="755"/>
        <v/>
      </c>
      <c r="DN52" s="142" t="str">
        <f t="shared" si="755"/>
        <v/>
      </c>
      <c r="DO52" s="142" t="str">
        <f t="shared" si="755"/>
        <v/>
      </c>
      <c r="DP52" s="142" t="str">
        <f t="shared" si="755"/>
        <v/>
      </c>
      <c r="DQ52" s="142" t="str">
        <f t="shared" si="755"/>
        <v/>
      </c>
      <c r="DR52" s="142" t="str">
        <f t="shared" si="755"/>
        <v/>
      </c>
      <c r="DS52" s="142" t="str">
        <f t="shared" si="755"/>
        <v/>
      </c>
      <c r="DT52" s="142" t="str">
        <f t="shared" si="755"/>
        <v/>
      </c>
      <c r="DU52" s="142" t="str">
        <f t="shared" si="755"/>
        <v/>
      </c>
      <c r="DV52" s="142" t="str">
        <f t="shared" si="756"/>
        <v/>
      </c>
      <c r="DW52" s="142" t="str">
        <f t="shared" si="756"/>
        <v/>
      </c>
      <c r="DX52" s="142" t="str">
        <f t="shared" si="756"/>
        <v/>
      </c>
      <c r="DY52" s="142" t="str">
        <f t="shared" si="756"/>
        <v/>
      </c>
      <c r="DZ52" s="142" t="str">
        <f t="shared" si="756"/>
        <v/>
      </c>
      <c r="EA52" s="142" t="str">
        <f t="shared" si="756"/>
        <v/>
      </c>
      <c r="EB52" s="142" t="str">
        <f t="shared" si="756"/>
        <v/>
      </c>
      <c r="EC52" s="142" t="str">
        <f t="shared" si="756"/>
        <v/>
      </c>
      <c r="ED52" s="142" t="str">
        <f t="shared" si="756"/>
        <v/>
      </c>
      <c r="EE52" s="142" t="str">
        <f t="shared" si="756"/>
        <v/>
      </c>
      <c r="EF52" s="142" t="str">
        <f t="shared" si="757"/>
        <v/>
      </c>
      <c r="EG52" s="142" t="str">
        <f t="shared" si="757"/>
        <v/>
      </c>
      <c r="EH52" s="142" t="str">
        <f t="shared" si="757"/>
        <v/>
      </c>
      <c r="EI52" s="142" t="str">
        <f t="shared" si="757"/>
        <v/>
      </c>
      <c r="EJ52" s="142" t="str">
        <f t="shared" si="757"/>
        <v/>
      </c>
      <c r="EK52" s="142" t="str">
        <f t="shared" si="757"/>
        <v/>
      </c>
      <c r="EL52" s="142" t="str">
        <f t="shared" si="757"/>
        <v/>
      </c>
      <c r="EM52" s="142" t="str">
        <f t="shared" si="757"/>
        <v/>
      </c>
      <c r="EN52" s="142" t="str">
        <f t="shared" si="757"/>
        <v/>
      </c>
      <c r="EO52" s="142" t="str">
        <f t="shared" si="757"/>
        <v/>
      </c>
      <c r="EP52" s="142" t="str">
        <f t="shared" si="758"/>
        <v/>
      </c>
      <c r="EQ52" s="142" t="str">
        <f t="shared" si="758"/>
        <v/>
      </c>
      <c r="ER52" s="142" t="str">
        <f t="shared" si="758"/>
        <v/>
      </c>
      <c r="ES52" s="142" t="str">
        <f t="shared" si="758"/>
        <v/>
      </c>
      <c r="ET52" s="142" t="str">
        <f t="shared" si="758"/>
        <v/>
      </c>
      <c r="EU52" s="142" t="str">
        <f t="shared" si="758"/>
        <v/>
      </c>
      <c r="EV52" s="142" t="str">
        <f t="shared" si="758"/>
        <v/>
      </c>
      <c r="EW52" s="142" t="str">
        <f t="shared" si="758"/>
        <v/>
      </c>
      <c r="EX52" s="142" t="str">
        <f t="shared" si="758"/>
        <v/>
      </c>
      <c r="EY52" s="142" t="str">
        <f t="shared" si="758"/>
        <v/>
      </c>
      <c r="EZ52" s="142" t="str">
        <f t="shared" si="759"/>
        <v/>
      </c>
      <c r="FA52" s="142" t="str">
        <f t="shared" si="759"/>
        <v/>
      </c>
      <c r="FB52" s="142" t="str">
        <f t="shared" si="759"/>
        <v/>
      </c>
      <c r="FC52" s="142" t="str">
        <f t="shared" si="759"/>
        <v/>
      </c>
      <c r="FD52" s="142" t="str">
        <f t="shared" si="759"/>
        <v/>
      </c>
      <c r="FE52" s="142" t="str">
        <f t="shared" si="759"/>
        <v/>
      </c>
      <c r="FF52" s="142" t="str">
        <f t="shared" si="759"/>
        <v/>
      </c>
      <c r="FG52" s="142" t="str">
        <f t="shared" si="759"/>
        <v/>
      </c>
      <c r="FH52" s="142" t="str">
        <f t="shared" si="759"/>
        <v/>
      </c>
      <c r="FI52" s="142" t="str">
        <f t="shared" si="759"/>
        <v/>
      </c>
      <c r="FJ52" s="142" t="str">
        <f t="shared" si="760"/>
        <v/>
      </c>
      <c r="FK52" s="142" t="str">
        <f t="shared" si="760"/>
        <v/>
      </c>
      <c r="FL52" s="142" t="str">
        <f t="shared" si="760"/>
        <v/>
      </c>
      <c r="FM52" s="142" t="str">
        <f t="shared" si="760"/>
        <v/>
      </c>
      <c r="FN52" s="142" t="str">
        <f t="shared" si="760"/>
        <v/>
      </c>
      <c r="FO52" s="142" t="str">
        <f t="shared" si="760"/>
        <v/>
      </c>
      <c r="FP52" s="142" t="str">
        <f t="shared" si="760"/>
        <v/>
      </c>
      <c r="FQ52" s="142" t="str">
        <f t="shared" si="760"/>
        <v/>
      </c>
      <c r="FR52" s="142" t="str">
        <f t="shared" si="760"/>
        <v/>
      </c>
      <c r="FS52" s="142" t="str">
        <f t="shared" si="760"/>
        <v/>
      </c>
      <c r="FT52" s="142" t="str">
        <f t="shared" si="761"/>
        <v/>
      </c>
      <c r="FU52" s="142" t="str">
        <f t="shared" si="761"/>
        <v/>
      </c>
      <c r="FV52" s="142" t="str">
        <f t="shared" si="761"/>
        <v/>
      </c>
      <c r="FW52" s="142" t="str">
        <f t="shared" si="761"/>
        <v/>
      </c>
      <c r="FX52" s="142" t="str">
        <f t="shared" si="761"/>
        <v/>
      </c>
      <c r="FY52" s="142" t="str">
        <f t="shared" si="761"/>
        <v/>
      </c>
      <c r="FZ52" s="142" t="str">
        <f t="shared" si="761"/>
        <v/>
      </c>
      <c r="GA52" s="142" t="str">
        <f t="shared" si="761"/>
        <v/>
      </c>
      <c r="GB52" s="142" t="str">
        <f t="shared" si="761"/>
        <v/>
      </c>
      <c r="GC52" s="142" t="str">
        <f t="shared" si="761"/>
        <v/>
      </c>
      <c r="GD52" s="142" t="str">
        <f t="shared" si="762"/>
        <v/>
      </c>
      <c r="GE52" s="142" t="str">
        <f t="shared" si="762"/>
        <v/>
      </c>
      <c r="GF52" s="142" t="str">
        <f t="shared" si="762"/>
        <v/>
      </c>
      <c r="GG52" s="142" t="str">
        <f t="shared" si="762"/>
        <v/>
      </c>
      <c r="GH52" s="142" t="str">
        <f t="shared" si="762"/>
        <v/>
      </c>
      <c r="GI52" s="142" t="str">
        <f t="shared" si="762"/>
        <v/>
      </c>
      <c r="GJ52" s="142" t="str">
        <f t="shared" si="762"/>
        <v/>
      </c>
      <c r="GK52" s="142" t="str">
        <f t="shared" si="762"/>
        <v/>
      </c>
      <c r="GL52" s="142" t="str">
        <f t="shared" si="762"/>
        <v/>
      </c>
      <c r="GM52" s="142" t="str">
        <f t="shared" si="762"/>
        <v/>
      </c>
      <c r="GN52" s="142" t="str">
        <f t="shared" si="763"/>
        <v/>
      </c>
      <c r="GO52" s="142" t="str">
        <f t="shared" si="763"/>
        <v/>
      </c>
      <c r="GP52" s="142" t="str">
        <f t="shared" si="763"/>
        <v/>
      </c>
      <c r="GQ52" s="142" t="str">
        <f t="shared" si="763"/>
        <v/>
      </c>
      <c r="GR52" s="142" t="str">
        <f t="shared" si="763"/>
        <v/>
      </c>
      <c r="GS52" s="142" t="str">
        <f t="shared" si="763"/>
        <v/>
      </c>
      <c r="GT52" s="142" t="str">
        <f t="shared" si="763"/>
        <v/>
      </c>
      <c r="GU52" s="142" t="str">
        <f t="shared" si="763"/>
        <v/>
      </c>
      <c r="GV52" s="142" t="str">
        <f t="shared" si="763"/>
        <v/>
      </c>
      <c r="GW52" s="142" t="str">
        <f t="shared" si="763"/>
        <v/>
      </c>
      <c r="GX52" s="142" t="str">
        <f t="shared" si="764"/>
        <v/>
      </c>
      <c r="GY52" s="142" t="str">
        <f t="shared" si="764"/>
        <v/>
      </c>
      <c r="GZ52" s="142" t="str">
        <f t="shared" si="764"/>
        <v/>
      </c>
      <c r="HA52" s="142" t="str">
        <f t="shared" si="764"/>
        <v/>
      </c>
      <c r="HB52" s="142" t="str">
        <f t="shared" si="764"/>
        <v/>
      </c>
      <c r="HC52" s="142" t="str">
        <f t="shared" si="764"/>
        <v/>
      </c>
      <c r="HD52" s="142" t="str">
        <f t="shared" si="764"/>
        <v/>
      </c>
      <c r="HE52" s="142" t="str">
        <f t="shared" si="764"/>
        <v/>
      </c>
      <c r="HF52" s="142" t="str">
        <f t="shared" si="764"/>
        <v/>
      </c>
      <c r="HG52" s="142" t="str">
        <f t="shared" si="764"/>
        <v/>
      </c>
      <c r="HH52" s="142" t="str">
        <f t="shared" si="765"/>
        <v/>
      </c>
      <c r="HI52" s="142" t="str">
        <f t="shared" si="765"/>
        <v/>
      </c>
      <c r="HJ52" s="142" t="str">
        <f t="shared" si="765"/>
        <v/>
      </c>
      <c r="HK52" s="142" t="str">
        <f t="shared" si="765"/>
        <v/>
      </c>
      <c r="HL52" s="142" t="str">
        <f t="shared" si="765"/>
        <v/>
      </c>
      <c r="HM52" s="142" t="str">
        <f t="shared" si="765"/>
        <v/>
      </c>
      <c r="HN52" s="142" t="str">
        <f t="shared" si="765"/>
        <v/>
      </c>
      <c r="HO52" s="142" t="str">
        <f t="shared" si="765"/>
        <v/>
      </c>
      <c r="HP52" s="142" t="str">
        <f t="shared" si="765"/>
        <v/>
      </c>
      <c r="HQ52" s="142" t="str">
        <f t="shared" si="765"/>
        <v/>
      </c>
      <c r="HR52" s="142" t="str">
        <f t="shared" si="766"/>
        <v/>
      </c>
      <c r="HS52" s="142" t="str">
        <f t="shared" si="766"/>
        <v/>
      </c>
      <c r="HT52" s="142" t="str">
        <f t="shared" si="766"/>
        <v/>
      </c>
      <c r="HU52" s="142" t="str">
        <f t="shared" si="766"/>
        <v/>
      </c>
      <c r="HV52" s="142" t="str">
        <f t="shared" si="766"/>
        <v/>
      </c>
      <c r="HW52" s="142" t="str">
        <f t="shared" si="766"/>
        <v/>
      </c>
      <c r="HX52" s="142" t="str">
        <f t="shared" si="766"/>
        <v/>
      </c>
      <c r="HY52" s="142" t="str">
        <f t="shared" si="766"/>
        <v/>
      </c>
      <c r="HZ52" s="142" t="str">
        <f t="shared" si="766"/>
        <v/>
      </c>
      <c r="IA52" s="142" t="str">
        <f t="shared" si="766"/>
        <v/>
      </c>
      <c r="IB52" s="142" t="str">
        <f t="shared" si="767"/>
        <v/>
      </c>
      <c r="IC52" s="142" t="str">
        <f t="shared" si="767"/>
        <v/>
      </c>
      <c r="ID52" s="142" t="str">
        <f t="shared" si="767"/>
        <v/>
      </c>
      <c r="IE52" s="142" t="str">
        <f t="shared" si="767"/>
        <v/>
      </c>
      <c r="IF52" s="142" t="str">
        <f t="shared" si="767"/>
        <v/>
      </c>
      <c r="IG52" s="142" t="str">
        <f t="shared" si="767"/>
        <v/>
      </c>
      <c r="IH52" s="142" t="str">
        <f t="shared" si="767"/>
        <v/>
      </c>
      <c r="II52" s="142" t="str">
        <f t="shared" si="767"/>
        <v/>
      </c>
      <c r="IJ52" s="142" t="str">
        <f t="shared" si="767"/>
        <v/>
      </c>
      <c r="IK52" s="142" t="str">
        <f t="shared" si="767"/>
        <v/>
      </c>
      <c r="IL52" s="142" t="str">
        <f t="shared" si="768"/>
        <v/>
      </c>
      <c r="IM52" s="142" t="str">
        <f t="shared" si="768"/>
        <v/>
      </c>
      <c r="IN52" s="142" t="str">
        <f t="shared" si="768"/>
        <v/>
      </c>
      <c r="IO52" s="142" t="str">
        <f t="shared" si="768"/>
        <v/>
      </c>
      <c r="IP52" s="142" t="str">
        <f t="shared" si="768"/>
        <v/>
      </c>
      <c r="IQ52" s="142" t="str">
        <f t="shared" si="768"/>
        <v/>
      </c>
      <c r="IR52" s="142" t="str">
        <f t="shared" si="768"/>
        <v/>
      </c>
      <c r="IS52" s="142" t="str">
        <f t="shared" si="768"/>
        <v/>
      </c>
      <c r="IT52" s="142" t="str">
        <f t="shared" si="768"/>
        <v/>
      </c>
      <c r="IU52" s="142" t="str">
        <f t="shared" si="768"/>
        <v/>
      </c>
      <c r="IV52" s="142" t="str">
        <f t="shared" si="769"/>
        <v/>
      </c>
      <c r="IW52" s="142" t="str">
        <f t="shared" si="769"/>
        <v/>
      </c>
      <c r="IX52" s="142" t="str">
        <f t="shared" si="769"/>
        <v/>
      </c>
      <c r="IY52" s="142" t="str">
        <f t="shared" si="769"/>
        <v/>
      </c>
      <c r="IZ52" s="142" t="str">
        <f t="shared" si="769"/>
        <v/>
      </c>
      <c r="JA52" s="142" t="str">
        <f t="shared" si="769"/>
        <v/>
      </c>
      <c r="JB52" s="142" t="str">
        <f t="shared" si="769"/>
        <v/>
      </c>
      <c r="JC52" s="142" t="str">
        <f t="shared" si="769"/>
        <v/>
      </c>
      <c r="JD52" s="142" t="str">
        <f t="shared" si="769"/>
        <v/>
      </c>
      <c r="JE52" s="142" t="str">
        <f t="shared" si="769"/>
        <v/>
      </c>
      <c r="JF52" s="142" t="str">
        <f t="shared" si="770"/>
        <v/>
      </c>
      <c r="JG52" s="142" t="str">
        <f t="shared" si="770"/>
        <v/>
      </c>
      <c r="JH52" s="142" t="str">
        <f t="shared" si="770"/>
        <v/>
      </c>
      <c r="JI52" s="142" t="str">
        <f t="shared" si="770"/>
        <v/>
      </c>
      <c r="JJ52" s="142" t="str">
        <f t="shared" si="770"/>
        <v/>
      </c>
      <c r="JK52" s="142" t="str">
        <f t="shared" si="770"/>
        <v/>
      </c>
      <c r="JL52" s="142" t="str">
        <f t="shared" si="770"/>
        <v/>
      </c>
      <c r="JM52" s="142" t="str">
        <f t="shared" si="770"/>
        <v/>
      </c>
      <c r="JN52" s="142" t="str">
        <f t="shared" si="770"/>
        <v/>
      </c>
      <c r="JO52" s="142" t="str">
        <f t="shared" si="770"/>
        <v/>
      </c>
      <c r="JP52" s="142" t="str">
        <f t="shared" si="771"/>
        <v/>
      </c>
      <c r="JQ52" s="142" t="str">
        <f t="shared" si="771"/>
        <v/>
      </c>
      <c r="JR52" s="142" t="str">
        <f t="shared" si="771"/>
        <v/>
      </c>
      <c r="JS52" s="142" t="str">
        <f t="shared" si="771"/>
        <v/>
      </c>
      <c r="JT52" s="142" t="str">
        <f t="shared" si="771"/>
        <v/>
      </c>
      <c r="JU52" s="142" t="str">
        <f t="shared" si="771"/>
        <v/>
      </c>
      <c r="JV52" s="142" t="str">
        <f t="shared" si="771"/>
        <v/>
      </c>
      <c r="JW52" s="142" t="str">
        <f t="shared" si="771"/>
        <v/>
      </c>
      <c r="JX52" s="142" t="str">
        <f t="shared" si="771"/>
        <v/>
      </c>
      <c r="JY52" s="142" t="str">
        <f t="shared" si="771"/>
        <v/>
      </c>
      <c r="JZ52" s="142" t="str">
        <f t="shared" si="772"/>
        <v/>
      </c>
      <c r="KA52" s="142" t="str">
        <f t="shared" si="772"/>
        <v/>
      </c>
      <c r="KB52" s="142" t="str">
        <f t="shared" si="772"/>
        <v/>
      </c>
      <c r="KC52" s="142" t="str">
        <f t="shared" si="772"/>
        <v/>
      </c>
      <c r="KD52" s="142" t="str">
        <f t="shared" si="772"/>
        <v/>
      </c>
      <c r="KE52" s="142" t="str">
        <f t="shared" si="772"/>
        <v/>
      </c>
      <c r="KF52" s="142" t="str">
        <f t="shared" si="772"/>
        <v/>
      </c>
      <c r="KG52" s="142" t="str">
        <f t="shared" si="772"/>
        <v/>
      </c>
      <c r="KH52" s="142" t="str">
        <f t="shared" si="772"/>
        <v/>
      </c>
      <c r="KI52" s="142" t="str">
        <f t="shared" si="772"/>
        <v/>
      </c>
      <c r="KO52" s="115">
        <f t="shared" si="745"/>
        <v>17</v>
      </c>
      <c r="KP52" s="140" t="str">
        <f t="shared" si="742"/>
        <v/>
      </c>
      <c r="KQ52" s="140" t="str">
        <f t="shared" ref="KQ52:KQ55" si="787">+IF(DC52&lt;&gt;"",DC52^2,"")</f>
        <v/>
      </c>
      <c r="KR52" s="140" t="str">
        <f t="shared" ref="KR52:KR55" si="788">+IF(DD52&lt;&gt;"",DD52^2,"")</f>
        <v/>
      </c>
      <c r="KS52" s="140" t="str">
        <f t="shared" ref="KS52:KS55" si="789">+IF(DE52&lt;&gt;"",DE52^2,"")</f>
        <v/>
      </c>
      <c r="KT52" s="140" t="str">
        <f t="shared" ref="KT52:KT55" si="790">+IF(DF52&lt;&gt;"",DF52^2,"")</f>
        <v/>
      </c>
      <c r="KU52" s="140" t="str">
        <f t="shared" ref="KU52:KU55" si="791">+IF(DG52&lt;&gt;"",DG52^2,"")</f>
        <v/>
      </c>
      <c r="KV52" s="140" t="str">
        <f t="shared" ref="KV52:KV55" si="792">+IF(DH52&lt;&gt;"",DH52^2,"")</f>
        <v/>
      </c>
      <c r="KW52" s="140" t="str">
        <f t="shared" ref="KW52:KW55" si="793">+IF(DI52&lt;&gt;"",DI52^2,"")</f>
        <v/>
      </c>
      <c r="KX52" s="140" t="str">
        <f t="shared" ref="KX52:KX55" si="794">+IF(DJ52&lt;&gt;"",DJ52^2,"")</f>
        <v/>
      </c>
      <c r="KY52" s="140" t="str">
        <f t="shared" ref="KY52:KY55" si="795">+IF(DK52&lt;&gt;"",DK52^2,"")</f>
        <v/>
      </c>
      <c r="KZ52" s="140" t="str">
        <f t="shared" ref="KZ52:KZ55" si="796">+IF(DL52&lt;&gt;"",DL52^2,"")</f>
        <v/>
      </c>
      <c r="LA52" s="140" t="str">
        <f t="shared" ref="LA52:LA55" si="797">+IF(DM52&lt;&gt;"",DM52^2,"")</f>
        <v/>
      </c>
      <c r="LB52" s="140" t="str">
        <f t="shared" ref="LB52:LB55" si="798">+IF(DN52&lt;&gt;"",DN52^2,"")</f>
        <v/>
      </c>
      <c r="LC52" s="140" t="str">
        <f t="shared" ref="LC52:LC55" si="799">+IF(DO52&lt;&gt;"",DO52^2,"")</f>
        <v/>
      </c>
      <c r="LD52" s="140" t="str">
        <f t="shared" ref="LD52:LD55" si="800">+IF(DP52&lt;&gt;"",DP52^2,"")</f>
        <v/>
      </c>
      <c r="LE52" s="140" t="str">
        <f t="shared" ref="LE52:LE55" si="801">+IF(DQ52&lt;&gt;"",DQ52^2,"")</f>
        <v/>
      </c>
      <c r="LF52" s="140" t="str">
        <f t="shared" si="776"/>
        <v/>
      </c>
      <c r="LG52" s="140" t="str">
        <f t="shared" ref="LG52:LG55" si="802">+IF(DS52&lt;&gt;"",DS52^2,"")</f>
        <v/>
      </c>
      <c r="LH52" s="140" t="str">
        <f t="shared" ref="LH52:LH55" si="803">+IF(DT52&lt;&gt;"",DT52^2,"")</f>
        <v/>
      </c>
      <c r="LI52" s="140" t="str">
        <f t="shared" ref="LI52:LI55" si="804">+IF(DU52&lt;&gt;"",DU52^2,"")</f>
        <v/>
      </c>
      <c r="LJ52" s="140" t="str">
        <f t="shared" ref="LJ52:LJ55" si="805">+IF(DV52&lt;&gt;"",DV52^2,"")</f>
        <v/>
      </c>
      <c r="LK52" s="140" t="str">
        <f t="shared" ref="LK52:LK55" si="806">+IF(DW52&lt;&gt;"",DW52^2,"")</f>
        <v/>
      </c>
      <c r="LL52" s="140" t="str">
        <f t="shared" ref="LL52:LL55" si="807">+IF(DX52&lt;&gt;"",DX52^2,"")</f>
        <v/>
      </c>
      <c r="LM52" s="140" t="str">
        <f t="shared" ref="LM52:LM55" si="808">+IF(DY52&lt;&gt;"",DY52^2,"")</f>
        <v/>
      </c>
      <c r="LN52" s="140" t="str">
        <f t="shared" ref="LN52:LN55" si="809">+IF(DZ52&lt;&gt;"",DZ52^2,"")</f>
        <v/>
      </c>
      <c r="LO52" s="140" t="str">
        <f t="shared" ref="LO52:LO55" si="810">+IF(EA52&lt;&gt;"",EA52^2,"")</f>
        <v/>
      </c>
      <c r="LP52" s="140" t="str">
        <f t="shared" ref="LP52:LP55" si="811">+IF(EB52&lt;&gt;"",EB52^2,"")</f>
        <v/>
      </c>
      <c r="LQ52" s="140" t="str">
        <f t="shared" ref="LQ52:LQ55" si="812">+IF(EC52&lt;&gt;"",EC52^2,"")</f>
        <v/>
      </c>
      <c r="LR52" s="140" t="str">
        <f t="shared" ref="LR52:LR55" si="813">+IF(ED52&lt;&gt;"",ED52^2,"")</f>
        <v/>
      </c>
      <c r="LS52" s="140" t="str">
        <f t="shared" ref="LS52:LS55" si="814">+IF(EE52&lt;&gt;"",EE52^2,"")</f>
        <v/>
      </c>
      <c r="LT52" s="140" t="str">
        <f t="shared" ref="LT52:LT55" si="815">+IF(EF52&lt;&gt;"",EF52^2,"")</f>
        <v/>
      </c>
      <c r="LU52" s="140" t="str">
        <f t="shared" ref="LU52:LU55" si="816">+IF(EG52&lt;&gt;"",EG52^2,"")</f>
        <v/>
      </c>
      <c r="LV52" s="140" t="str">
        <f t="shared" si="777"/>
        <v/>
      </c>
      <c r="LW52" s="140" t="str">
        <f t="shared" ref="LW52:LW55" si="817">+IF(EI52&lt;&gt;"",EI52^2,"")</f>
        <v/>
      </c>
      <c r="LX52" s="140" t="str">
        <f t="shared" ref="LX52:LX55" si="818">+IF(EJ52&lt;&gt;"",EJ52^2,"")</f>
        <v/>
      </c>
      <c r="LY52" s="140" t="str">
        <f t="shared" ref="LY52:LY55" si="819">+IF(EK52&lt;&gt;"",EK52^2,"")</f>
        <v/>
      </c>
      <c r="LZ52" s="140" t="str">
        <f t="shared" ref="LZ52:LZ55" si="820">+IF(EL52&lt;&gt;"",EL52^2,"")</f>
        <v/>
      </c>
      <c r="MA52" s="140" t="str">
        <f t="shared" ref="MA52:MA55" si="821">+IF(EM52&lt;&gt;"",EM52^2,"")</f>
        <v/>
      </c>
      <c r="MB52" s="140" t="str">
        <f t="shared" ref="MB52:MB55" si="822">+IF(EN52&lt;&gt;"",EN52^2,"")</f>
        <v/>
      </c>
      <c r="MC52" s="140" t="str">
        <f t="shared" ref="MC52:MC55" si="823">+IF(EO52&lt;&gt;"",EO52^2,"")</f>
        <v/>
      </c>
      <c r="MD52" s="140" t="str">
        <f t="shared" ref="MD52:MD55" si="824">+IF(EP52&lt;&gt;"",EP52^2,"")</f>
        <v/>
      </c>
      <c r="ME52" s="140" t="str">
        <f t="shared" ref="ME52:ME55" si="825">+IF(EQ52&lt;&gt;"",EQ52^2,"")</f>
        <v/>
      </c>
      <c r="MF52" s="140" t="str">
        <f t="shared" ref="MF52:MF55" si="826">+IF(ER52&lt;&gt;"",ER52^2,"")</f>
        <v/>
      </c>
      <c r="MG52" s="140" t="str">
        <f t="shared" ref="MG52:MG55" si="827">+IF(ES52&lt;&gt;"",ES52^2,"")</f>
        <v/>
      </c>
      <c r="MH52" s="140" t="str">
        <f t="shared" ref="MH52:MH55" si="828">+IF(ET52&lt;&gt;"",ET52^2,"")</f>
        <v/>
      </c>
      <c r="MI52" s="140" t="str">
        <f t="shared" ref="MI52:MI55" si="829">+IF(EU52&lt;&gt;"",EU52^2,"")</f>
        <v/>
      </c>
      <c r="MJ52" s="140" t="str">
        <f t="shared" ref="MJ52:MJ55" si="830">+IF(EV52&lt;&gt;"",EV52^2,"")</f>
        <v/>
      </c>
      <c r="MK52" s="140" t="str">
        <f t="shared" ref="MK52:MK55" si="831">+IF(EW52&lt;&gt;"",EW52^2,"")</f>
        <v/>
      </c>
      <c r="ML52" s="140" t="str">
        <f t="shared" si="778"/>
        <v/>
      </c>
      <c r="MM52" s="140" t="str">
        <f t="shared" ref="MM52:MM55" si="832">+IF(EY52&lt;&gt;"",EY52^2,"")</f>
        <v/>
      </c>
      <c r="MN52" s="140" t="str">
        <f t="shared" ref="MN52:MN55" si="833">+IF(EZ52&lt;&gt;"",EZ52^2,"")</f>
        <v/>
      </c>
      <c r="MO52" s="140" t="str">
        <f t="shared" ref="MO52:MO55" si="834">+IF(FA52&lt;&gt;"",FA52^2,"")</f>
        <v/>
      </c>
      <c r="MP52" s="140" t="str">
        <f t="shared" ref="MP52:MP55" si="835">+IF(FB52&lt;&gt;"",FB52^2,"")</f>
        <v/>
      </c>
      <c r="MQ52" s="140" t="str">
        <f t="shared" ref="MQ52:MQ55" si="836">+IF(FC52&lt;&gt;"",FC52^2,"")</f>
        <v/>
      </c>
      <c r="MR52" s="140" t="str">
        <f t="shared" ref="MR52:MR55" si="837">+IF(FD52&lt;&gt;"",FD52^2,"")</f>
        <v/>
      </c>
      <c r="MS52" s="140" t="str">
        <f t="shared" ref="MS52:MS55" si="838">+IF(FE52&lt;&gt;"",FE52^2,"")</f>
        <v/>
      </c>
      <c r="MT52" s="140" t="str">
        <f t="shared" ref="MT52:MT55" si="839">+IF(FF52&lt;&gt;"",FF52^2,"")</f>
        <v/>
      </c>
      <c r="MU52" s="140" t="str">
        <f t="shared" ref="MU52:MU55" si="840">+IF(FG52&lt;&gt;"",FG52^2,"")</f>
        <v/>
      </c>
      <c r="MV52" s="140" t="str">
        <f t="shared" ref="MV52:MV55" si="841">+IF(FH52&lt;&gt;"",FH52^2,"")</f>
        <v/>
      </c>
      <c r="MW52" s="140" t="str">
        <f t="shared" ref="MW52:MW55" si="842">+IF(FI52&lt;&gt;"",FI52^2,"")</f>
        <v/>
      </c>
      <c r="MX52" s="140" t="str">
        <f t="shared" ref="MX52:MX55" si="843">+IF(FJ52&lt;&gt;"",FJ52^2,"")</f>
        <v/>
      </c>
      <c r="MY52" s="140" t="str">
        <f t="shared" ref="MY52:MY55" si="844">+IF(FK52&lt;&gt;"",FK52^2,"")</f>
        <v/>
      </c>
      <c r="MZ52" s="140" t="str">
        <f t="shared" ref="MZ52:MZ55" si="845">+IF(FL52&lt;&gt;"",FL52^2,"")</f>
        <v/>
      </c>
      <c r="NA52" s="140" t="str">
        <f t="shared" ref="NA52:NA55" si="846">+IF(FM52&lt;&gt;"",FM52^2,"")</f>
        <v/>
      </c>
      <c r="NB52" s="140" t="str">
        <f t="shared" si="779"/>
        <v/>
      </c>
      <c r="NC52" s="140" t="str">
        <f t="shared" ref="NC52:NC55" si="847">+IF(FO52&lt;&gt;"",FO52^2,"")</f>
        <v/>
      </c>
      <c r="ND52" s="140" t="str">
        <f t="shared" ref="ND52:ND55" si="848">+IF(FP52&lt;&gt;"",FP52^2,"")</f>
        <v/>
      </c>
      <c r="NE52" s="140" t="str">
        <f t="shared" ref="NE52:NE55" si="849">+IF(FQ52&lt;&gt;"",FQ52^2,"")</f>
        <v/>
      </c>
      <c r="NF52" s="140" t="str">
        <f t="shared" ref="NF52:NF55" si="850">+IF(FR52&lt;&gt;"",FR52^2,"")</f>
        <v/>
      </c>
      <c r="NG52" s="140" t="str">
        <f t="shared" ref="NG52:NG55" si="851">+IF(FS52&lt;&gt;"",FS52^2,"")</f>
        <v/>
      </c>
      <c r="NH52" s="140" t="str">
        <f t="shared" ref="NH52:NH55" si="852">+IF(FT52&lt;&gt;"",FT52^2,"")</f>
        <v/>
      </c>
      <c r="NI52" s="140" t="str">
        <f t="shared" ref="NI52:NI55" si="853">+IF(FU52&lt;&gt;"",FU52^2,"")</f>
        <v/>
      </c>
      <c r="NJ52" s="140" t="str">
        <f t="shared" ref="NJ52:NJ55" si="854">+IF(FV52&lt;&gt;"",FV52^2,"")</f>
        <v/>
      </c>
      <c r="NK52" s="140" t="str">
        <f t="shared" ref="NK52:NK55" si="855">+IF(FW52&lt;&gt;"",FW52^2,"")</f>
        <v/>
      </c>
      <c r="NL52" s="140" t="str">
        <f t="shared" ref="NL52:NL55" si="856">+IF(FX52&lt;&gt;"",FX52^2,"")</f>
        <v/>
      </c>
      <c r="NM52" s="140" t="str">
        <f t="shared" ref="NM52:NM55" si="857">+IF(FY52&lt;&gt;"",FY52^2,"")</f>
        <v/>
      </c>
      <c r="NN52" s="140" t="str">
        <f t="shared" ref="NN52:NN55" si="858">+IF(FZ52&lt;&gt;"",FZ52^2,"")</f>
        <v/>
      </c>
      <c r="NO52" s="140" t="str">
        <f t="shared" ref="NO52:NO55" si="859">+IF(GA52&lt;&gt;"",GA52^2,"")</f>
        <v/>
      </c>
      <c r="NP52" s="140" t="str">
        <f t="shared" ref="NP52:NP55" si="860">+IF(GB52&lt;&gt;"",GB52^2,"")</f>
        <v/>
      </c>
      <c r="NQ52" s="140" t="str">
        <f t="shared" ref="NQ52:NQ55" si="861">+IF(GC52&lt;&gt;"",GC52^2,"")</f>
        <v/>
      </c>
      <c r="NR52" s="140" t="str">
        <f t="shared" si="780"/>
        <v/>
      </c>
      <c r="NS52" s="140" t="str">
        <f t="shared" ref="NS52:NS55" si="862">+IF(GE52&lt;&gt;"",GE52^2,"")</f>
        <v/>
      </c>
      <c r="NT52" s="140" t="str">
        <f t="shared" ref="NT52:NT55" si="863">+IF(GF52&lt;&gt;"",GF52^2,"")</f>
        <v/>
      </c>
      <c r="NU52" s="140" t="str">
        <f t="shared" ref="NU52:NU55" si="864">+IF(GG52&lt;&gt;"",GG52^2,"")</f>
        <v/>
      </c>
      <c r="NV52" s="140" t="str">
        <f t="shared" ref="NV52:NV55" si="865">+IF(GH52&lt;&gt;"",GH52^2,"")</f>
        <v/>
      </c>
      <c r="NW52" s="140" t="str">
        <f t="shared" ref="NW52:NW55" si="866">+IF(GI52&lt;&gt;"",GI52^2,"")</f>
        <v/>
      </c>
      <c r="NX52" s="140" t="str">
        <f t="shared" ref="NX52:NX55" si="867">+IF(GJ52&lt;&gt;"",GJ52^2,"")</f>
        <v/>
      </c>
      <c r="NY52" s="140" t="str">
        <f t="shared" ref="NY52:NY55" si="868">+IF(GK52&lt;&gt;"",GK52^2,"")</f>
        <v/>
      </c>
      <c r="NZ52" s="140" t="str">
        <f t="shared" ref="NZ52:NZ55" si="869">+IF(GL52&lt;&gt;"",GL52^2,"")</f>
        <v/>
      </c>
      <c r="OA52" s="140" t="str">
        <f t="shared" ref="OA52:OA55" si="870">+IF(GM52&lt;&gt;"",GM52^2,"")</f>
        <v/>
      </c>
      <c r="OB52" s="140" t="str">
        <f t="shared" ref="OB52:OB55" si="871">+IF(GN52&lt;&gt;"",GN52^2,"")</f>
        <v/>
      </c>
      <c r="OC52" s="140" t="str">
        <f t="shared" ref="OC52:OC55" si="872">+IF(GO52&lt;&gt;"",GO52^2,"")</f>
        <v/>
      </c>
      <c r="OD52" s="140" t="str">
        <f t="shared" ref="OD52:OD55" si="873">+IF(GP52&lt;&gt;"",GP52^2,"")</f>
        <v/>
      </c>
      <c r="OE52" s="140" t="str">
        <f t="shared" ref="OE52:OE55" si="874">+IF(GQ52&lt;&gt;"",GQ52^2,"")</f>
        <v/>
      </c>
      <c r="OF52" s="140" t="str">
        <f t="shared" ref="OF52:OF55" si="875">+IF(GR52&lt;&gt;"",GR52^2,"")</f>
        <v/>
      </c>
      <c r="OG52" s="140" t="str">
        <f t="shared" ref="OG52:OG55" si="876">+IF(GS52&lt;&gt;"",GS52^2,"")</f>
        <v/>
      </c>
      <c r="OH52" s="140" t="str">
        <f t="shared" si="781"/>
        <v/>
      </c>
      <c r="OI52" s="140" t="str">
        <f t="shared" ref="OI52:OI55" si="877">+IF(GU52&lt;&gt;"",GU52^2,"")</f>
        <v/>
      </c>
      <c r="OJ52" s="140" t="str">
        <f t="shared" ref="OJ52:OJ55" si="878">+IF(GV52&lt;&gt;"",GV52^2,"")</f>
        <v/>
      </c>
      <c r="OK52" s="140" t="str">
        <f t="shared" ref="OK52:OK55" si="879">+IF(GW52&lt;&gt;"",GW52^2,"")</f>
        <v/>
      </c>
      <c r="OL52" s="140" t="str">
        <f t="shared" ref="OL52:OL55" si="880">+IF(GX52&lt;&gt;"",GX52^2,"")</f>
        <v/>
      </c>
      <c r="OM52" s="140" t="str">
        <f t="shared" ref="OM52:OM55" si="881">+IF(GY52&lt;&gt;"",GY52^2,"")</f>
        <v/>
      </c>
      <c r="ON52" s="140" t="str">
        <f t="shared" ref="ON52:ON55" si="882">+IF(GZ52&lt;&gt;"",GZ52^2,"")</f>
        <v/>
      </c>
      <c r="OO52" s="140" t="str">
        <f t="shared" ref="OO52:OO55" si="883">+IF(HA52&lt;&gt;"",HA52^2,"")</f>
        <v/>
      </c>
      <c r="OP52" s="140" t="str">
        <f t="shared" ref="OP52:OP55" si="884">+IF(HB52&lt;&gt;"",HB52^2,"")</f>
        <v/>
      </c>
      <c r="OQ52" s="140" t="str">
        <f t="shared" ref="OQ52:OQ55" si="885">+IF(HC52&lt;&gt;"",HC52^2,"")</f>
        <v/>
      </c>
      <c r="OR52" s="140" t="str">
        <f t="shared" ref="OR52:OR55" si="886">+IF(HD52&lt;&gt;"",HD52^2,"")</f>
        <v/>
      </c>
      <c r="OS52" s="140" t="str">
        <f t="shared" ref="OS52:OS55" si="887">+IF(HE52&lt;&gt;"",HE52^2,"")</f>
        <v/>
      </c>
      <c r="OT52" s="140" t="str">
        <f t="shared" ref="OT52:OT55" si="888">+IF(HF52&lt;&gt;"",HF52^2,"")</f>
        <v/>
      </c>
      <c r="OU52" s="140" t="str">
        <f t="shared" ref="OU52:OU55" si="889">+IF(HG52&lt;&gt;"",HG52^2,"")</f>
        <v/>
      </c>
      <c r="OV52" s="140" t="str">
        <f t="shared" ref="OV52:OV55" si="890">+IF(HH52&lt;&gt;"",HH52^2,"")</f>
        <v/>
      </c>
      <c r="OW52" s="140" t="str">
        <f t="shared" ref="OW52:OW55" si="891">+IF(HI52&lt;&gt;"",HI52^2,"")</f>
        <v/>
      </c>
      <c r="OX52" s="140" t="str">
        <f t="shared" si="782"/>
        <v/>
      </c>
      <c r="OY52" s="140" t="str">
        <f t="shared" ref="OY52:OY55" si="892">+IF(HK52&lt;&gt;"",HK52^2,"")</f>
        <v/>
      </c>
      <c r="OZ52" s="140" t="str">
        <f t="shared" ref="OZ52:OZ55" si="893">+IF(HL52&lt;&gt;"",HL52^2,"")</f>
        <v/>
      </c>
      <c r="PA52" s="140" t="str">
        <f t="shared" ref="PA52:PA55" si="894">+IF(HM52&lt;&gt;"",HM52^2,"")</f>
        <v/>
      </c>
      <c r="PB52" s="140" t="str">
        <f t="shared" ref="PB52:PB55" si="895">+IF(HN52&lt;&gt;"",HN52^2,"")</f>
        <v/>
      </c>
      <c r="PC52" s="140" t="str">
        <f t="shared" ref="PC52:PC55" si="896">+IF(HO52&lt;&gt;"",HO52^2,"")</f>
        <v/>
      </c>
      <c r="PD52" s="140" t="str">
        <f t="shared" ref="PD52:PD55" si="897">+IF(HP52&lt;&gt;"",HP52^2,"")</f>
        <v/>
      </c>
      <c r="PE52" s="140" t="str">
        <f t="shared" ref="PE52:PE55" si="898">+IF(HQ52&lt;&gt;"",HQ52^2,"")</f>
        <v/>
      </c>
      <c r="PF52" s="140" t="str">
        <f t="shared" ref="PF52:PF55" si="899">+IF(HR52&lt;&gt;"",HR52^2,"")</f>
        <v/>
      </c>
      <c r="PG52" s="140" t="str">
        <f t="shared" ref="PG52:PG55" si="900">+IF(HS52&lt;&gt;"",HS52^2,"")</f>
        <v/>
      </c>
      <c r="PH52" s="140" t="str">
        <f t="shared" ref="PH52:PH55" si="901">+IF(HT52&lt;&gt;"",HT52^2,"")</f>
        <v/>
      </c>
      <c r="PI52" s="140" t="str">
        <f t="shared" ref="PI52:PI55" si="902">+IF(HU52&lt;&gt;"",HU52^2,"")</f>
        <v/>
      </c>
      <c r="PJ52" s="140" t="str">
        <f t="shared" ref="PJ52:PJ55" si="903">+IF(HV52&lt;&gt;"",HV52^2,"")</f>
        <v/>
      </c>
      <c r="PK52" s="140" t="str">
        <f t="shared" ref="PK52:PK55" si="904">+IF(HW52&lt;&gt;"",HW52^2,"")</f>
        <v/>
      </c>
      <c r="PL52" s="140" t="str">
        <f t="shared" ref="PL52:PL55" si="905">+IF(HX52&lt;&gt;"",HX52^2,"")</f>
        <v/>
      </c>
      <c r="PM52" s="140" t="str">
        <f t="shared" ref="PM52:PM55" si="906">+IF(HY52&lt;&gt;"",HY52^2,"")</f>
        <v/>
      </c>
      <c r="PN52" s="140" t="str">
        <f t="shared" si="783"/>
        <v/>
      </c>
      <c r="PO52" s="140" t="str">
        <f t="shared" ref="PO52:PO55" si="907">+IF(IA52&lt;&gt;"",IA52^2,"")</f>
        <v/>
      </c>
      <c r="PP52" s="140" t="str">
        <f t="shared" ref="PP52:PP55" si="908">+IF(IB52&lt;&gt;"",IB52^2,"")</f>
        <v/>
      </c>
      <c r="PQ52" s="140" t="str">
        <f t="shared" ref="PQ52:PQ55" si="909">+IF(IC52&lt;&gt;"",IC52^2,"")</f>
        <v/>
      </c>
      <c r="PR52" s="140" t="str">
        <f t="shared" ref="PR52:PR55" si="910">+IF(ID52&lt;&gt;"",ID52^2,"")</f>
        <v/>
      </c>
      <c r="PS52" s="140" t="str">
        <f t="shared" ref="PS52:PS55" si="911">+IF(IE52&lt;&gt;"",IE52^2,"")</f>
        <v/>
      </c>
      <c r="PT52" s="140" t="str">
        <f t="shared" ref="PT52:PT55" si="912">+IF(IF52&lt;&gt;"",IF52^2,"")</f>
        <v/>
      </c>
      <c r="PU52" s="140" t="str">
        <f t="shared" ref="PU52:PU55" si="913">+IF(IG52&lt;&gt;"",IG52^2,"")</f>
        <v/>
      </c>
      <c r="PV52" s="140" t="str">
        <f t="shared" ref="PV52:PV55" si="914">+IF(IH52&lt;&gt;"",IH52^2,"")</f>
        <v/>
      </c>
      <c r="PW52" s="140" t="str">
        <f t="shared" ref="PW52:PW55" si="915">+IF(II52&lt;&gt;"",II52^2,"")</f>
        <v/>
      </c>
      <c r="PX52" s="140" t="str">
        <f t="shared" ref="PX52:PX55" si="916">+IF(IJ52&lt;&gt;"",IJ52^2,"")</f>
        <v/>
      </c>
      <c r="PY52" s="140" t="str">
        <f t="shared" ref="PY52:PY55" si="917">+IF(IK52&lt;&gt;"",IK52^2,"")</f>
        <v/>
      </c>
      <c r="PZ52" s="140" t="str">
        <f t="shared" ref="PZ52:PZ55" si="918">+IF(IL52&lt;&gt;"",IL52^2,"")</f>
        <v/>
      </c>
      <c r="QA52" s="140" t="str">
        <f t="shared" ref="QA52:QA55" si="919">+IF(IM52&lt;&gt;"",IM52^2,"")</f>
        <v/>
      </c>
      <c r="QB52" s="140" t="str">
        <f t="shared" ref="QB52:QB55" si="920">+IF(IN52&lt;&gt;"",IN52^2,"")</f>
        <v/>
      </c>
      <c r="QC52" s="140" t="str">
        <f t="shared" ref="QC52:QC55" si="921">+IF(IO52&lt;&gt;"",IO52^2,"")</f>
        <v/>
      </c>
      <c r="QD52" s="140" t="str">
        <f t="shared" si="784"/>
        <v/>
      </c>
      <c r="QE52" s="140" t="str">
        <f t="shared" ref="QE52:QE55" si="922">+IF(IQ52&lt;&gt;"",IQ52^2,"")</f>
        <v/>
      </c>
      <c r="QF52" s="140" t="str">
        <f t="shared" ref="QF52:QF55" si="923">+IF(IR52&lt;&gt;"",IR52^2,"")</f>
        <v/>
      </c>
      <c r="QG52" s="140" t="str">
        <f t="shared" ref="QG52:QG55" si="924">+IF(IS52&lt;&gt;"",IS52^2,"")</f>
        <v/>
      </c>
      <c r="QH52" s="140" t="str">
        <f t="shared" ref="QH52:QH55" si="925">+IF(IT52&lt;&gt;"",IT52^2,"")</f>
        <v/>
      </c>
      <c r="QI52" s="140" t="str">
        <f t="shared" ref="QI52:QI55" si="926">+IF(IU52&lt;&gt;"",IU52^2,"")</f>
        <v/>
      </c>
      <c r="QJ52" s="140" t="str">
        <f t="shared" ref="QJ52:QJ55" si="927">+IF(IV52&lt;&gt;"",IV52^2,"")</f>
        <v/>
      </c>
      <c r="QK52" s="140" t="str">
        <f t="shared" ref="QK52:QK55" si="928">+IF(IW52&lt;&gt;"",IW52^2,"")</f>
        <v/>
      </c>
      <c r="QL52" s="140" t="str">
        <f t="shared" ref="QL52:QL55" si="929">+IF(IX52&lt;&gt;"",IX52^2,"")</f>
        <v/>
      </c>
      <c r="QM52" s="140" t="str">
        <f t="shared" ref="QM52:QM55" si="930">+IF(IY52&lt;&gt;"",IY52^2,"")</f>
        <v/>
      </c>
      <c r="QN52" s="140" t="str">
        <f t="shared" ref="QN52:QN55" si="931">+IF(IZ52&lt;&gt;"",IZ52^2,"")</f>
        <v/>
      </c>
      <c r="QO52" s="140" t="str">
        <f t="shared" ref="QO52:QO55" si="932">+IF(JA52&lt;&gt;"",JA52^2,"")</f>
        <v/>
      </c>
      <c r="QP52" s="140" t="str">
        <f t="shared" ref="QP52:QP55" si="933">+IF(JB52&lt;&gt;"",JB52^2,"")</f>
        <v/>
      </c>
      <c r="QQ52" s="140" t="str">
        <f t="shared" ref="QQ52:QQ55" si="934">+IF(JC52&lt;&gt;"",JC52^2,"")</f>
        <v/>
      </c>
      <c r="QR52" s="140" t="str">
        <f t="shared" ref="QR52:QR55" si="935">+IF(JD52&lt;&gt;"",JD52^2,"")</f>
        <v/>
      </c>
      <c r="QS52" s="140" t="str">
        <f t="shared" ref="QS52:QS55" si="936">+IF(JE52&lt;&gt;"",JE52^2,"")</f>
        <v/>
      </c>
      <c r="QT52" s="140" t="str">
        <f t="shared" si="785"/>
        <v/>
      </c>
      <c r="QU52" s="140" t="str">
        <f t="shared" ref="QU52:QU55" si="937">+IF(JG52&lt;&gt;"",JG52^2,"")</f>
        <v/>
      </c>
      <c r="QV52" s="140" t="str">
        <f t="shared" ref="QV52:QV55" si="938">+IF(JH52&lt;&gt;"",JH52^2,"")</f>
        <v/>
      </c>
      <c r="QW52" s="140" t="str">
        <f t="shared" ref="QW52:QW55" si="939">+IF(JI52&lt;&gt;"",JI52^2,"")</f>
        <v/>
      </c>
      <c r="QX52" s="140" t="str">
        <f t="shared" ref="QX52:QX55" si="940">+IF(JJ52&lt;&gt;"",JJ52^2,"")</f>
        <v/>
      </c>
      <c r="QY52" s="140" t="str">
        <f t="shared" ref="QY52:QY55" si="941">+IF(JK52&lt;&gt;"",JK52^2,"")</f>
        <v/>
      </c>
      <c r="QZ52" s="140" t="str">
        <f t="shared" ref="QZ52:QZ55" si="942">+IF(JL52&lt;&gt;"",JL52^2,"")</f>
        <v/>
      </c>
      <c r="RA52" s="140" t="str">
        <f t="shared" ref="RA52:RA55" si="943">+IF(JM52&lt;&gt;"",JM52^2,"")</f>
        <v/>
      </c>
      <c r="RB52" s="140" t="str">
        <f t="shared" ref="RB52:RB55" si="944">+IF(JN52&lt;&gt;"",JN52^2,"")</f>
        <v/>
      </c>
      <c r="RC52" s="140" t="str">
        <f t="shared" ref="RC52:RC55" si="945">+IF(JO52&lt;&gt;"",JO52^2,"")</f>
        <v/>
      </c>
      <c r="RD52" s="140" t="str">
        <f t="shared" ref="RD52:RD55" si="946">+IF(JP52&lt;&gt;"",JP52^2,"")</f>
        <v/>
      </c>
      <c r="RE52" s="140" t="str">
        <f t="shared" ref="RE52:RE55" si="947">+IF(JQ52&lt;&gt;"",JQ52^2,"")</f>
        <v/>
      </c>
      <c r="RF52" s="140" t="str">
        <f t="shared" ref="RF52:RF55" si="948">+IF(JR52&lt;&gt;"",JR52^2,"")</f>
        <v/>
      </c>
      <c r="RG52" s="140" t="str">
        <f t="shared" ref="RG52:RG55" si="949">+IF(JS52&lt;&gt;"",JS52^2,"")</f>
        <v/>
      </c>
      <c r="RH52" s="140" t="str">
        <f t="shared" ref="RH52:RH55" si="950">+IF(JT52&lt;&gt;"",JT52^2,"")</f>
        <v/>
      </c>
      <c r="RI52" s="140" t="str">
        <f t="shared" ref="RI52:RI55" si="951">+IF(JU52&lt;&gt;"",JU52^2,"")</f>
        <v/>
      </c>
      <c r="RJ52" s="140" t="str">
        <f t="shared" si="786"/>
        <v/>
      </c>
      <c r="RK52" s="140" t="str">
        <f t="shared" ref="RK52:RK55" si="952">+IF(JW52&lt;&gt;"",JW52^2,"")</f>
        <v/>
      </c>
      <c r="RL52" s="140" t="str">
        <f t="shared" ref="RL52:RL55" si="953">+IF(JX52&lt;&gt;"",JX52^2,"")</f>
        <v/>
      </c>
      <c r="RM52" s="140" t="str">
        <f t="shared" ref="RM52:RM55" si="954">+IF(JY52&lt;&gt;"",JY52^2,"")</f>
        <v/>
      </c>
      <c r="RN52" s="140" t="str">
        <f t="shared" ref="RN52:RN55" si="955">+IF(JZ52&lt;&gt;"",JZ52^2,"")</f>
        <v/>
      </c>
      <c r="RO52" s="140" t="str">
        <f t="shared" ref="RO52:RO55" si="956">+IF(KA52&lt;&gt;"",KA52^2,"")</f>
        <v/>
      </c>
      <c r="RP52" s="140" t="str">
        <f t="shared" ref="RP52:RP55" si="957">+IF(KB52&lt;&gt;"",KB52^2,"")</f>
        <v/>
      </c>
      <c r="RQ52" s="140" t="str">
        <f t="shared" ref="RQ52:RQ55" si="958">+IF(KC52&lt;&gt;"",KC52^2,"")</f>
        <v/>
      </c>
      <c r="RR52" s="140" t="str">
        <f t="shared" ref="RR52:RR55" si="959">+IF(KD52&lt;&gt;"",KD52^2,"")</f>
        <v/>
      </c>
      <c r="RS52" s="140" t="str">
        <f t="shared" ref="RS52:RS55" si="960">+IF(KE52&lt;&gt;"",KE52^2,"")</f>
        <v/>
      </c>
      <c r="RT52" s="140" t="str">
        <f t="shared" ref="RT52:RT55" si="961">+IF(KF52&lt;&gt;"",KF52^2,"")</f>
        <v/>
      </c>
      <c r="RU52" s="140" t="str">
        <f t="shared" ref="RU52:RU55" si="962">+IF(KG52&lt;&gt;"",KG52^2,"")</f>
        <v/>
      </c>
      <c r="RV52" s="140" t="str">
        <f t="shared" ref="RV52:RV55" si="963">+IF(KH52&lt;&gt;"",KH52^2,"")</f>
        <v/>
      </c>
      <c r="RW52" s="140" t="str">
        <f t="shared" ref="RW52:RW55" si="964">+IF(KI52&lt;&gt;"",KI52^2,"")</f>
        <v/>
      </c>
    </row>
    <row r="53" spans="2:491" x14ac:dyDescent="0.25">
      <c r="B53" s="6"/>
      <c r="C53" s="6"/>
      <c r="D53" s="40" t="s">
        <v>53</v>
      </c>
      <c r="E53" s="41" t="s">
        <v>55</v>
      </c>
      <c r="F53" s="3"/>
      <c r="G53" s="82" t="s">
        <v>52</v>
      </c>
      <c r="H53" s="82"/>
      <c r="I53" s="82"/>
      <c r="J53" s="3"/>
      <c r="K53" s="3"/>
      <c r="L53" s="82" t="s">
        <v>54</v>
      </c>
      <c r="M53" s="82"/>
      <c r="N53" s="83"/>
      <c r="O53" s="39"/>
      <c r="P53" s="39"/>
      <c r="Q53" s="28"/>
      <c r="R53" s="28"/>
      <c r="S53" s="28"/>
      <c r="T53" s="28"/>
      <c r="U53" s="28"/>
      <c r="DA53" s="115">
        <f t="shared" si="744"/>
        <v>19</v>
      </c>
      <c r="DB53" s="142" t="str">
        <f t="shared" si="754"/>
        <v/>
      </c>
      <c r="DC53" s="142" t="str">
        <f t="shared" si="754"/>
        <v/>
      </c>
      <c r="DD53" s="142" t="str">
        <f t="shared" si="754"/>
        <v/>
      </c>
      <c r="DE53" s="142" t="str">
        <f t="shared" si="754"/>
        <v/>
      </c>
      <c r="DF53" s="142" t="str">
        <f t="shared" si="754"/>
        <v/>
      </c>
      <c r="DG53" s="142" t="str">
        <f t="shared" si="754"/>
        <v/>
      </c>
      <c r="DH53" s="142" t="str">
        <f t="shared" si="754"/>
        <v/>
      </c>
      <c r="DI53" s="142" t="str">
        <f t="shared" si="754"/>
        <v/>
      </c>
      <c r="DJ53" s="142" t="str">
        <f t="shared" si="754"/>
        <v/>
      </c>
      <c r="DK53" s="142" t="str">
        <f t="shared" si="754"/>
        <v/>
      </c>
      <c r="DL53" s="142" t="str">
        <f t="shared" si="755"/>
        <v/>
      </c>
      <c r="DM53" s="142" t="str">
        <f t="shared" si="755"/>
        <v/>
      </c>
      <c r="DN53" s="142" t="str">
        <f t="shared" si="755"/>
        <v/>
      </c>
      <c r="DO53" s="142" t="str">
        <f t="shared" si="755"/>
        <v/>
      </c>
      <c r="DP53" s="142" t="str">
        <f t="shared" si="755"/>
        <v/>
      </c>
      <c r="DQ53" s="142" t="str">
        <f t="shared" si="755"/>
        <v/>
      </c>
      <c r="DR53" s="142" t="str">
        <f t="shared" si="755"/>
        <v/>
      </c>
      <c r="DS53" s="142" t="str">
        <f t="shared" si="755"/>
        <v/>
      </c>
      <c r="DT53" s="142" t="str">
        <f t="shared" si="755"/>
        <v/>
      </c>
      <c r="DU53" s="142" t="str">
        <f t="shared" si="755"/>
        <v/>
      </c>
      <c r="DV53" s="142" t="str">
        <f t="shared" si="756"/>
        <v/>
      </c>
      <c r="DW53" s="142" t="str">
        <f t="shared" si="756"/>
        <v/>
      </c>
      <c r="DX53" s="142" t="str">
        <f t="shared" si="756"/>
        <v/>
      </c>
      <c r="DY53" s="142" t="str">
        <f t="shared" si="756"/>
        <v/>
      </c>
      <c r="DZ53" s="142" t="str">
        <f t="shared" si="756"/>
        <v/>
      </c>
      <c r="EA53" s="142" t="str">
        <f t="shared" si="756"/>
        <v/>
      </c>
      <c r="EB53" s="142" t="str">
        <f t="shared" si="756"/>
        <v/>
      </c>
      <c r="EC53" s="142" t="str">
        <f t="shared" si="756"/>
        <v/>
      </c>
      <c r="ED53" s="142" t="str">
        <f t="shared" si="756"/>
        <v/>
      </c>
      <c r="EE53" s="142" t="str">
        <f t="shared" si="756"/>
        <v/>
      </c>
      <c r="EF53" s="142" t="str">
        <f t="shared" si="757"/>
        <v/>
      </c>
      <c r="EG53" s="142" t="str">
        <f t="shared" si="757"/>
        <v/>
      </c>
      <c r="EH53" s="142" t="str">
        <f t="shared" si="757"/>
        <v/>
      </c>
      <c r="EI53" s="142" t="str">
        <f t="shared" si="757"/>
        <v/>
      </c>
      <c r="EJ53" s="142" t="str">
        <f t="shared" si="757"/>
        <v/>
      </c>
      <c r="EK53" s="142" t="str">
        <f t="shared" si="757"/>
        <v/>
      </c>
      <c r="EL53" s="142" t="str">
        <f t="shared" si="757"/>
        <v/>
      </c>
      <c r="EM53" s="142" t="str">
        <f t="shared" si="757"/>
        <v/>
      </c>
      <c r="EN53" s="142" t="str">
        <f t="shared" si="757"/>
        <v/>
      </c>
      <c r="EO53" s="142" t="str">
        <f t="shared" si="757"/>
        <v/>
      </c>
      <c r="EP53" s="142" t="str">
        <f t="shared" si="758"/>
        <v/>
      </c>
      <c r="EQ53" s="142" t="str">
        <f t="shared" si="758"/>
        <v/>
      </c>
      <c r="ER53" s="142" t="str">
        <f t="shared" si="758"/>
        <v/>
      </c>
      <c r="ES53" s="142" t="str">
        <f t="shared" si="758"/>
        <v/>
      </c>
      <c r="ET53" s="142" t="str">
        <f t="shared" si="758"/>
        <v/>
      </c>
      <c r="EU53" s="142" t="str">
        <f t="shared" si="758"/>
        <v/>
      </c>
      <c r="EV53" s="142" t="str">
        <f t="shared" si="758"/>
        <v/>
      </c>
      <c r="EW53" s="142" t="str">
        <f t="shared" si="758"/>
        <v/>
      </c>
      <c r="EX53" s="142" t="str">
        <f t="shared" si="758"/>
        <v/>
      </c>
      <c r="EY53" s="142" t="str">
        <f t="shared" si="758"/>
        <v/>
      </c>
      <c r="EZ53" s="142" t="str">
        <f t="shared" si="759"/>
        <v/>
      </c>
      <c r="FA53" s="142" t="str">
        <f t="shared" si="759"/>
        <v/>
      </c>
      <c r="FB53" s="142" t="str">
        <f t="shared" si="759"/>
        <v/>
      </c>
      <c r="FC53" s="142" t="str">
        <f t="shared" si="759"/>
        <v/>
      </c>
      <c r="FD53" s="142" t="str">
        <f t="shared" si="759"/>
        <v/>
      </c>
      <c r="FE53" s="142" t="str">
        <f t="shared" si="759"/>
        <v/>
      </c>
      <c r="FF53" s="142" t="str">
        <f t="shared" si="759"/>
        <v/>
      </c>
      <c r="FG53" s="142" t="str">
        <f t="shared" si="759"/>
        <v/>
      </c>
      <c r="FH53" s="142" t="str">
        <f t="shared" si="759"/>
        <v/>
      </c>
      <c r="FI53" s="142" t="str">
        <f t="shared" si="759"/>
        <v/>
      </c>
      <c r="FJ53" s="142" t="str">
        <f t="shared" si="760"/>
        <v/>
      </c>
      <c r="FK53" s="142" t="str">
        <f t="shared" si="760"/>
        <v/>
      </c>
      <c r="FL53" s="142" t="str">
        <f t="shared" si="760"/>
        <v/>
      </c>
      <c r="FM53" s="142" t="str">
        <f t="shared" si="760"/>
        <v/>
      </c>
      <c r="FN53" s="142" t="str">
        <f t="shared" si="760"/>
        <v/>
      </c>
      <c r="FO53" s="142" t="str">
        <f t="shared" si="760"/>
        <v/>
      </c>
      <c r="FP53" s="142" t="str">
        <f t="shared" si="760"/>
        <v/>
      </c>
      <c r="FQ53" s="142" t="str">
        <f t="shared" si="760"/>
        <v/>
      </c>
      <c r="FR53" s="142" t="str">
        <f t="shared" si="760"/>
        <v/>
      </c>
      <c r="FS53" s="142" t="str">
        <f t="shared" si="760"/>
        <v/>
      </c>
      <c r="FT53" s="142" t="str">
        <f t="shared" si="761"/>
        <v/>
      </c>
      <c r="FU53" s="142" t="str">
        <f t="shared" si="761"/>
        <v/>
      </c>
      <c r="FV53" s="142" t="str">
        <f t="shared" si="761"/>
        <v/>
      </c>
      <c r="FW53" s="142" t="str">
        <f t="shared" si="761"/>
        <v/>
      </c>
      <c r="FX53" s="142" t="str">
        <f t="shared" si="761"/>
        <v/>
      </c>
      <c r="FY53" s="142" t="str">
        <f t="shared" si="761"/>
        <v/>
      </c>
      <c r="FZ53" s="142" t="str">
        <f t="shared" si="761"/>
        <v/>
      </c>
      <c r="GA53" s="142" t="str">
        <f t="shared" si="761"/>
        <v/>
      </c>
      <c r="GB53" s="142" t="str">
        <f t="shared" si="761"/>
        <v/>
      </c>
      <c r="GC53" s="142" t="str">
        <f t="shared" si="761"/>
        <v/>
      </c>
      <c r="GD53" s="142" t="str">
        <f t="shared" si="762"/>
        <v/>
      </c>
      <c r="GE53" s="142" t="str">
        <f t="shared" si="762"/>
        <v/>
      </c>
      <c r="GF53" s="142" t="str">
        <f t="shared" si="762"/>
        <v/>
      </c>
      <c r="GG53" s="142" t="str">
        <f t="shared" si="762"/>
        <v/>
      </c>
      <c r="GH53" s="142" t="str">
        <f t="shared" si="762"/>
        <v/>
      </c>
      <c r="GI53" s="142" t="str">
        <f t="shared" si="762"/>
        <v/>
      </c>
      <c r="GJ53" s="142" t="str">
        <f t="shared" si="762"/>
        <v/>
      </c>
      <c r="GK53" s="142" t="str">
        <f t="shared" si="762"/>
        <v/>
      </c>
      <c r="GL53" s="142" t="str">
        <f t="shared" si="762"/>
        <v/>
      </c>
      <c r="GM53" s="142" t="str">
        <f t="shared" si="762"/>
        <v/>
      </c>
      <c r="GN53" s="142" t="str">
        <f t="shared" si="763"/>
        <v/>
      </c>
      <c r="GO53" s="142" t="str">
        <f t="shared" si="763"/>
        <v/>
      </c>
      <c r="GP53" s="142" t="str">
        <f t="shared" si="763"/>
        <v/>
      </c>
      <c r="GQ53" s="142" t="str">
        <f t="shared" si="763"/>
        <v/>
      </c>
      <c r="GR53" s="142" t="str">
        <f t="shared" si="763"/>
        <v/>
      </c>
      <c r="GS53" s="142" t="str">
        <f t="shared" si="763"/>
        <v/>
      </c>
      <c r="GT53" s="142" t="str">
        <f t="shared" si="763"/>
        <v/>
      </c>
      <c r="GU53" s="142" t="str">
        <f t="shared" si="763"/>
        <v/>
      </c>
      <c r="GV53" s="142" t="str">
        <f t="shared" si="763"/>
        <v/>
      </c>
      <c r="GW53" s="142" t="str">
        <f t="shared" si="763"/>
        <v/>
      </c>
      <c r="GX53" s="142" t="str">
        <f t="shared" si="764"/>
        <v/>
      </c>
      <c r="GY53" s="142" t="str">
        <f t="shared" si="764"/>
        <v/>
      </c>
      <c r="GZ53" s="142" t="str">
        <f t="shared" si="764"/>
        <v/>
      </c>
      <c r="HA53" s="142" t="str">
        <f t="shared" si="764"/>
        <v/>
      </c>
      <c r="HB53" s="142" t="str">
        <f t="shared" si="764"/>
        <v/>
      </c>
      <c r="HC53" s="142" t="str">
        <f t="shared" si="764"/>
        <v/>
      </c>
      <c r="HD53" s="142" t="str">
        <f t="shared" si="764"/>
        <v/>
      </c>
      <c r="HE53" s="142" t="str">
        <f t="shared" si="764"/>
        <v/>
      </c>
      <c r="HF53" s="142" t="str">
        <f t="shared" si="764"/>
        <v/>
      </c>
      <c r="HG53" s="142" t="str">
        <f t="shared" si="764"/>
        <v/>
      </c>
      <c r="HH53" s="142" t="str">
        <f t="shared" si="765"/>
        <v/>
      </c>
      <c r="HI53" s="142" t="str">
        <f t="shared" si="765"/>
        <v/>
      </c>
      <c r="HJ53" s="142" t="str">
        <f t="shared" si="765"/>
        <v/>
      </c>
      <c r="HK53" s="142" t="str">
        <f t="shared" si="765"/>
        <v/>
      </c>
      <c r="HL53" s="142" t="str">
        <f t="shared" si="765"/>
        <v/>
      </c>
      <c r="HM53" s="142" t="str">
        <f t="shared" si="765"/>
        <v/>
      </c>
      <c r="HN53" s="142" t="str">
        <f t="shared" si="765"/>
        <v/>
      </c>
      <c r="HO53" s="142" t="str">
        <f t="shared" si="765"/>
        <v/>
      </c>
      <c r="HP53" s="142" t="str">
        <f t="shared" si="765"/>
        <v/>
      </c>
      <c r="HQ53" s="142" t="str">
        <f t="shared" si="765"/>
        <v/>
      </c>
      <c r="HR53" s="142" t="str">
        <f t="shared" si="766"/>
        <v/>
      </c>
      <c r="HS53" s="142" t="str">
        <f t="shared" si="766"/>
        <v/>
      </c>
      <c r="HT53" s="142" t="str">
        <f t="shared" si="766"/>
        <v/>
      </c>
      <c r="HU53" s="142" t="str">
        <f t="shared" si="766"/>
        <v/>
      </c>
      <c r="HV53" s="142" t="str">
        <f t="shared" si="766"/>
        <v/>
      </c>
      <c r="HW53" s="142" t="str">
        <f t="shared" si="766"/>
        <v/>
      </c>
      <c r="HX53" s="142" t="str">
        <f t="shared" si="766"/>
        <v/>
      </c>
      <c r="HY53" s="142" t="str">
        <f t="shared" si="766"/>
        <v/>
      </c>
      <c r="HZ53" s="142" t="str">
        <f t="shared" si="766"/>
        <v/>
      </c>
      <c r="IA53" s="142" t="str">
        <f t="shared" si="766"/>
        <v/>
      </c>
      <c r="IB53" s="142" t="str">
        <f t="shared" si="767"/>
        <v/>
      </c>
      <c r="IC53" s="142" t="str">
        <f t="shared" si="767"/>
        <v/>
      </c>
      <c r="ID53" s="142" t="str">
        <f t="shared" si="767"/>
        <v/>
      </c>
      <c r="IE53" s="142" t="str">
        <f t="shared" si="767"/>
        <v/>
      </c>
      <c r="IF53" s="142" t="str">
        <f t="shared" si="767"/>
        <v/>
      </c>
      <c r="IG53" s="142" t="str">
        <f t="shared" si="767"/>
        <v/>
      </c>
      <c r="IH53" s="142" t="str">
        <f t="shared" si="767"/>
        <v/>
      </c>
      <c r="II53" s="142" t="str">
        <f t="shared" si="767"/>
        <v/>
      </c>
      <c r="IJ53" s="142" t="str">
        <f t="shared" si="767"/>
        <v/>
      </c>
      <c r="IK53" s="142" t="str">
        <f t="shared" si="767"/>
        <v/>
      </c>
      <c r="IL53" s="142" t="str">
        <f t="shared" si="768"/>
        <v/>
      </c>
      <c r="IM53" s="142" t="str">
        <f t="shared" si="768"/>
        <v/>
      </c>
      <c r="IN53" s="142" t="str">
        <f t="shared" si="768"/>
        <v/>
      </c>
      <c r="IO53" s="142" t="str">
        <f t="shared" si="768"/>
        <v/>
      </c>
      <c r="IP53" s="142" t="str">
        <f t="shared" si="768"/>
        <v/>
      </c>
      <c r="IQ53" s="142" t="str">
        <f t="shared" si="768"/>
        <v/>
      </c>
      <c r="IR53" s="142" t="str">
        <f t="shared" si="768"/>
        <v/>
      </c>
      <c r="IS53" s="142" t="str">
        <f t="shared" si="768"/>
        <v/>
      </c>
      <c r="IT53" s="142" t="str">
        <f t="shared" si="768"/>
        <v/>
      </c>
      <c r="IU53" s="142" t="str">
        <f t="shared" si="768"/>
        <v/>
      </c>
      <c r="IV53" s="142" t="str">
        <f t="shared" si="769"/>
        <v/>
      </c>
      <c r="IW53" s="142" t="str">
        <f t="shared" si="769"/>
        <v/>
      </c>
      <c r="IX53" s="142" t="str">
        <f t="shared" si="769"/>
        <v/>
      </c>
      <c r="IY53" s="142" t="str">
        <f t="shared" si="769"/>
        <v/>
      </c>
      <c r="IZ53" s="142" t="str">
        <f t="shared" si="769"/>
        <v/>
      </c>
      <c r="JA53" s="142" t="str">
        <f t="shared" si="769"/>
        <v/>
      </c>
      <c r="JB53" s="142" t="str">
        <f t="shared" si="769"/>
        <v/>
      </c>
      <c r="JC53" s="142" t="str">
        <f t="shared" si="769"/>
        <v/>
      </c>
      <c r="JD53" s="142" t="str">
        <f t="shared" si="769"/>
        <v/>
      </c>
      <c r="JE53" s="142" t="str">
        <f t="shared" si="769"/>
        <v/>
      </c>
      <c r="JF53" s="142" t="str">
        <f t="shared" si="770"/>
        <v/>
      </c>
      <c r="JG53" s="142" t="str">
        <f t="shared" si="770"/>
        <v/>
      </c>
      <c r="JH53" s="142" t="str">
        <f t="shared" si="770"/>
        <v/>
      </c>
      <c r="JI53" s="142" t="str">
        <f t="shared" si="770"/>
        <v/>
      </c>
      <c r="JJ53" s="142" t="str">
        <f t="shared" si="770"/>
        <v/>
      </c>
      <c r="JK53" s="142" t="str">
        <f t="shared" si="770"/>
        <v/>
      </c>
      <c r="JL53" s="142" t="str">
        <f t="shared" si="770"/>
        <v/>
      </c>
      <c r="JM53" s="142" t="str">
        <f t="shared" si="770"/>
        <v/>
      </c>
      <c r="JN53" s="142" t="str">
        <f t="shared" si="770"/>
        <v/>
      </c>
      <c r="JO53" s="142" t="str">
        <f t="shared" si="770"/>
        <v/>
      </c>
      <c r="JP53" s="142" t="str">
        <f t="shared" si="771"/>
        <v/>
      </c>
      <c r="JQ53" s="142" t="str">
        <f t="shared" si="771"/>
        <v/>
      </c>
      <c r="JR53" s="142" t="str">
        <f t="shared" si="771"/>
        <v/>
      </c>
      <c r="JS53" s="142" t="str">
        <f t="shared" si="771"/>
        <v/>
      </c>
      <c r="JT53" s="142" t="str">
        <f t="shared" si="771"/>
        <v/>
      </c>
      <c r="JU53" s="142" t="str">
        <f t="shared" si="771"/>
        <v/>
      </c>
      <c r="JV53" s="142" t="str">
        <f t="shared" si="771"/>
        <v/>
      </c>
      <c r="JW53" s="142" t="str">
        <f t="shared" si="771"/>
        <v/>
      </c>
      <c r="JX53" s="142" t="str">
        <f t="shared" si="771"/>
        <v/>
      </c>
      <c r="JY53" s="142" t="str">
        <f t="shared" si="771"/>
        <v/>
      </c>
      <c r="JZ53" s="142" t="str">
        <f t="shared" si="772"/>
        <v/>
      </c>
      <c r="KA53" s="142" t="str">
        <f t="shared" si="772"/>
        <v/>
      </c>
      <c r="KB53" s="142" t="str">
        <f t="shared" si="772"/>
        <v/>
      </c>
      <c r="KC53" s="142" t="str">
        <f t="shared" si="772"/>
        <v/>
      </c>
      <c r="KD53" s="142" t="str">
        <f t="shared" si="772"/>
        <v/>
      </c>
      <c r="KE53" s="142" t="str">
        <f t="shared" si="772"/>
        <v/>
      </c>
      <c r="KF53" s="142" t="str">
        <f t="shared" si="772"/>
        <v/>
      </c>
      <c r="KG53" s="142" t="str">
        <f t="shared" si="772"/>
        <v/>
      </c>
      <c r="KH53" s="142" t="str">
        <f t="shared" si="772"/>
        <v/>
      </c>
      <c r="KI53" s="142" t="str">
        <f t="shared" si="772"/>
        <v/>
      </c>
      <c r="KO53" s="115">
        <f t="shared" si="745"/>
        <v>18</v>
      </c>
      <c r="KP53" s="140" t="str">
        <f t="shared" si="742"/>
        <v/>
      </c>
      <c r="KQ53" s="140" t="str">
        <f t="shared" si="787"/>
        <v/>
      </c>
      <c r="KR53" s="140" t="str">
        <f t="shared" si="788"/>
        <v/>
      </c>
      <c r="KS53" s="140" t="str">
        <f t="shared" si="789"/>
        <v/>
      </c>
      <c r="KT53" s="140" t="str">
        <f t="shared" si="790"/>
        <v/>
      </c>
      <c r="KU53" s="140" t="str">
        <f t="shared" si="791"/>
        <v/>
      </c>
      <c r="KV53" s="140" t="str">
        <f t="shared" si="792"/>
        <v/>
      </c>
      <c r="KW53" s="140" t="str">
        <f t="shared" si="793"/>
        <v/>
      </c>
      <c r="KX53" s="140" t="str">
        <f t="shared" si="794"/>
        <v/>
      </c>
      <c r="KY53" s="140" t="str">
        <f t="shared" si="795"/>
        <v/>
      </c>
      <c r="KZ53" s="140" t="str">
        <f t="shared" si="796"/>
        <v/>
      </c>
      <c r="LA53" s="140" t="str">
        <f t="shared" si="797"/>
        <v/>
      </c>
      <c r="LB53" s="140" t="str">
        <f t="shared" si="798"/>
        <v/>
      </c>
      <c r="LC53" s="140" t="str">
        <f t="shared" si="799"/>
        <v/>
      </c>
      <c r="LD53" s="140" t="str">
        <f t="shared" si="800"/>
        <v/>
      </c>
      <c r="LE53" s="140" t="str">
        <f t="shared" si="801"/>
        <v/>
      </c>
      <c r="LF53" s="140" t="str">
        <f t="shared" si="776"/>
        <v/>
      </c>
      <c r="LG53" s="140" t="str">
        <f t="shared" si="802"/>
        <v/>
      </c>
      <c r="LH53" s="140" t="str">
        <f t="shared" si="803"/>
        <v/>
      </c>
      <c r="LI53" s="140" t="str">
        <f t="shared" si="804"/>
        <v/>
      </c>
      <c r="LJ53" s="140" t="str">
        <f t="shared" si="805"/>
        <v/>
      </c>
      <c r="LK53" s="140" t="str">
        <f t="shared" si="806"/>
        <v/>
      </c>
      <c r="LL53" s="140" t="str">
        <f t="shared" si="807"/>
        <v/>
      </c>
      <c r="LM53" s="140" t="str">
        <f t="shared" si="808"/>
        <v/>
      </c>
      <c r="LN53" s="140" t="str">
        <f t="shared" si="809"/>
        <v/>
      </c>
      <c r="LO53" s="140" t="str">
        <f t="shared" si="810"/>
        <v/>
      </c>
      <c r="LP53" s="140" t="str">
        <f t="shared" si="811"/>
        <v/>
      </c>
      <c r="LQ53" s="140" t="str">
        <f t="shared" si="812"/>
        <v/>
      </c>
      <c r="LR53" s="140" t="str">
        <f t="shared" si="813"/>
        <v/>
      </c>
      <c r="LS53" s="140" t="str">
        <f t="shared" si="814"/>
        <v/>
      </c>
      <c r="LT53" s="140" t="str">
        <f t="shared" si="815"/>
        <v/>
      </c>
      <c r="LU53" s="140" t="str">
        <f t="shared" si="816"/>
        <v/>
      </c>
      <c r="LV53" s="140" t="str">
        <f t="shared" si="777"/>
        <v/>
      </c>
      <c r="LW53" s="140" t="str">
        <f t="shared" si="817"/>
        <v/>
      </c>
      <c r="LX53" s="140" t="str">
        <f t="shared" si="818"/>
        <v/>
      </c>
      <c r="LY53" s="140" t="str">
        <f t="shared" si="819"/>
        <v/>
      </c>
      <c r="LZ53" s="140" t="str">
        <f t="shared" si="820"/>
        <v/>
      </c>
      <c r="MA53" s="140" t="str">
        <f t="shared" si="821"/>
        <v/>
      </c>
      <c r="MB53" s="140" t="str">
        <f t="shared" si="822"/>
        <v/>
      </c>
      <c r="MC53" s="140" t="str">
        <f t="shared" si="823"/>
        <v/>
      </c>
      <c r="MD53" s="140" t="str">
        <f t="shared" si="824"/>
        <v/>
      </c>
      <c r="ME53" s="140" t="str">
        <f t="shared" si="825"/>
        <v/>
      </c>
      <c r="MF53" s="140" t="str">
        <f t="shared" si="826"/>
        <v/>
      </c>
      <c r="MG53" s="140" t="str">
        <f t="shared" si="827"/>
        <v/>
      </c>
      <c r="MH53" s="140" t="str">
        <f t="shared" si="828"/>
        <v/>
      </c>
      <c r="MI53" s="140" t="str">
        <f t="shared" si="829"/>
        <v/>
      </c>
      <c r="MJ53" s="140" t="str">
        <f t="shared" si="830"/>
        <v/>
      </c>
      <c r="MK53" s="140" t="str">
        <f t="shared" si="831"/>
        <v/>
      </c>
      <c r="ML53" s="140" t="str">
        <f t="shared" si="778"/>
        <v/>
      </c>
      <c r="MM53" s="140" t="str">
        <f t="shared" si="832"/>
        <v/>
      </c>
      <c r="MN53" s="140" t="str">
        <f t="shared" si="833"/>
        <v/>
      </c>
      <c r="MO53" s="140" t="str">
        <f t="shared" si="834"/>
        <v/>
      </c>
      <c r="MP53" s="140" t="str">
        <f t="shared" si="835"/>
        <v/>
      </c>
      <c r="MQ53" s="140" t="str">
        <f t="shared" si="836"/>
        <v/>
      </c>
      <c r="MR53" s="140" t="str">
        <f t="shared" si="837"/>
        <v/>
      </c>
      <c r="MS53" s="140" t="str">
        <f t="shared" si="838"/>
        <v/>
      </c>
      <c r="MT53" s="140" t="str">
        <f t="shared" si="839"/>
        <v/>
      </c>
      <c r="MU53" s="140" t="str">
        <f t="shared" si="840"/>
        <v/>
      </c>
      <c r="MV53" s="140" t="str">
        <f t="shared" si="841"/>
        <v/>
      </c>
      <c r="MW53" s="140" t="str">
        <f t="shared" si="842"/>
        <v/>
      </c>
      <c r="MX53" s="140" t="str">
        <f t="shared" si="843"/>
        <v/>
      </c>
      <c r="MY53" s="140" t="str">
        <f t="shared" si="844"/>
        <v/>
      </c>
      <c r="MZ53" s="140" t="str">
        <f t="shared" si="845"/>
        <v/>
      </c>
      <c r="NA53" s="140" t="str">
        <f t="shared" si="846"/>
        <v/>
      </c>
      <c r="NB53" s="140" t="str">
        <f t="shared" si="779"/>
        <v/>
      </c>
      <c r="NC53" s="140" t="str">
        <f t="shared" si="847"/>
        <v/>
      </c>
      <c r="ND53" s="140" t="str">
        <f t="shared" si="848"/>
        <v/>
      </c>
      <c r="NE53" s="140" t="str">
        <f t="shared" si="849"/>
        <v/>
      </c>
      <c r="NF53" s="140" t="str">
        <f t="shared" si="850"/>
        <v/>
      </c>
      <c r="NG53" s="140" t="str">
        <f t="shared" si="851"/>
        <v/>
      </c>
      <c r="NH53" s="140" t="str">
        <f t="shared" si="852"/>
        <v/>
      </c>
      <c r="NI53" s="140" t="str">
        <f t="shared" si="853"/>
        <v/>
      </c>
      <c r="NJ53" s="140" t="str">
        <f t="shared" si="854"/>
        <v/>
      </c>
      <c r="NK53" s="140" t="str">
        <f t="shared" si="855"/>
        <v/>
      </c>
      <c r="NL53" s="140" t="str">
        <f t="shared" si="856"/>
        <v/>
      </c>
      <c r="NM53" s="140" t="str">
        <f t="shared" si="857"/>
        <v/>
      </c>
      <c r="NN53" s="140" t="str">
        <f t="shared" si="858"/>
        <v/>
      </c>
      <c r="NO53" s="140" t="str">
        <f t="shared" si="859"/>
        <v/>
      </c>
      <c r="NP53" s="140" t="str">
        <f t="shared" si="860"/>
        <v/>
      </c>
      <c r="NQ53" s="140" t="str">
        <f t="shared" si="861"/>
        <v/>
      </c>
      <c r="NR53" s="140" t="str">
        <f t="shared" si="780"/>
        <v/>
      </c>
      <c r="NS53" s="140" t="str">
        <f t="shared" si="862"/>
        <v/>
      </c>
      <c r="NT53" s="140" t="str">
        <f t="shared" si="863"/>
        <v/>
      </c>
      <c r="NU53" s="140" t="str">
        <f t="shared" si="864"/>
        <v/>
      </c>
      <c r="NV53" s="140" t="str">
        <f t="shared" si="865"/>
        <v/>
      </c>
      <c r="NW53" s="140" t="str">
        <f t="shared" si="866"/>
        <v/>
      </c>
      <c r="NX53" s="140" t="str">
        <f t="shared" si="867"/>
        <v/>
      </c>
      <c r="NY53" s="140" t="str">
        <f t="shared" si="868"/>
        <v/>
      </c>
      <c r="NZ53" s="140" t="str">
        <f t="shared" si="869"/>
        <v/>
      </c>
      <c r="OA53" s="140" t="str">
        <f t="shared" si="870"/>
        <v/>
      </c>
      <c r="OB53" s="140" t="str">
        <f t="shared" si="871"/>
        <v/>
      </c>
      <c r="OC53" s="140" t="str">
        <f t="shared" si="872"/>
        <v/>
      </c>
      <c r="OD53" s="140" t="str">
        <f t="shared" si="873"/>
        <v/>
      </c>
      <c r="OE53" s="140" t="str">
        <f t="shared" si="874"/>
        <v/>
      </c>
      <c r="OF53" s="140" t="str">
        <f t="shared" si="875"/>
        <v/>
      </c>
      <c r="OG53" s="140" t="str">
        <f t="shared" si="876"/>
        <v/>
      </c>
      <c r="OH53" s="140" t="str">
        <f t="shared" si="781"/>
        <v/>
      </c>
      <c r="OI53" s="140" t="str">
        <f t="shared" si="877"/>
        <v/>
      </c>
      <c r="OJ53" s="140" t="str">
        <f t="shared" si="878"/>
        <v/>
      </c>
      <c r="OK53" s="140" t="str">
        <f t="shared" si="879"/>
        <v/>
      </c>
      <c r="OL53" s="140" t="str">
        <f t="shared" si="880"/>
        <v/>
      </c>
      <c r="OM53" s="140" t="str">
        <f t="shared" si="881"/>
        <v/>
      </c>
      <c r="ON53" s="140" t="str">
        <f t="shared" si="882"/>
        <v/>
      </c>
      <c r="OO53" s="140" t="str">
        <f t="shared" si="883"/>
        <v/>
      </c>
      <c r="OP53" s="140" t="str">
        <f t="shared" si="884"/>
        <v/>
      </c>
      <c r="OQ53" s="140" t="str">
        <f t="shared" si="885"/>
        <v/>
      </c>
      <c r="OR53" s="140" t="str">
        <f t="shared" si="886"/>
        <v/>
      </c>
      <c r="OS53" s="140" t="str">
        <f t="shared" si="887"/>
        <v/>
      </c>
      <c r="OT53" s="140" t="str">
        <f t="shared" si="888"/>
        <v/>
      </c>
      <c r="OU53" s="140" t="str">
        <f t="shared" si="889"/>
        <v/>
      </c>
      <c r="OV53" s="140" t="str">
        <f t="shared" si="890"/>
        <v/>
      </c>
      <c r="OW53" s="140" t="str">
        <f t="shared" si="891"/>
        <v/>
      </c>
      <c r="OX53" s="140" t="str">
        <f t="shared" si="782"/>
        <v/>
      </c>
      <c r="OY53" s="140" t="str">
        <f t="shared" si="892"/>
        <v/>
      </c>
      <c r="OZ53" s="140" t="str">
        <f t="shared" si="893"/>
        <v/>
      </c>
      <c r="PA53" s="140" t="str">
        <f t="shared" si="894"/>
        <v/>
      </c>
      <c r="PB53" s="140" t="str">
        <f t="shared" si="895"/>
        <v/>
      </c>
      <c r="PC53" s="140" t="str">
        <f t="shared" si="896"/>
        <v/>
      </c>
      <c r="PD53" s="140" t="str">
        <f t="shared" si="897"/>
        <v/>
      </c>
      <c r="PE53" s="140" t="str">
        <f t="shared" si="898"/>
        <v/>
      </c>
      <c r="PF53" s="140" t="str">
        <f t="shared" si="899"/>
        <v/>
      </c>
      <c r="PG53" s="140" t="str">
        <f t="shared" si="900"/>
        <v/>
      </c>
      <c r="PH53" s="140" t="str">
        <f t="shared" si="901"/>
        <v/>
      </c>
      <c r="PI53" s="140" t="str">
        <f t="shared" si="902"/>
        <v/>
      </c>
      <c r="PJ53" s="140" t="str">
        <f t="shared" si="903"/>
        <v/>
      </c>
      <c r="PK53" s="140" t="str">
        <f t="shared" si="904"/>
        <v/>
      </c>
      <c r="PL53" s="140" t="str">
        <f t="shared" si="905"/>
        <v/>
      </c>
      <c r="PM53" s="140" t="str">
        <f t="shared" si="906"/>
        <v/>
      </c>
      <c r="PN53" s="140" t="str">
        <f t="shared" si="783"/>
        <v/>
      </c>
      <c r="PO53" s="140" t="str">
        <f t="shared" si="907"/>
        <v/>
      </c>
      <c r="PP53" s="140" t="str">
        <f t="shared" si="908"/>
        <v/>
      </c>
      <c r="PQ53" s="140" t="str">
        <f t="shared" si="909"/>
        <v/>
      </c>
      <c r="PR53" s="140" t="str">
        <f t="shared" si="910"/>
        <v/>
      </c>
      <c r="PS53" s="140" t="str">
        <f t="shared" si="911"/>
        <v/>
      </c>
      <c r="PT53" s="140" t="str">
        <f t="shared" si="912"/>
        <v/>
      </c>
      <c r="PU53" s="140" t="str">
        <f t="shared" si="913"/>
        <v/>
      </c>
      <c r="PV53" s="140" t="str">
        <f t="shared" si="914"/>
        <v/>
      </c>
      <c r="PW53" s="140" t="str">
        <f t="shared" si="915"/>
        <v/>
      </c>
      <c r="PX53" s="140" t="str">
        <f t="shared" si="916"/>
        <v/>
      </c>
      <c r="PY53" s="140" t="str">
        <f t="shared" si="917"/>
        <v/>
      </c>
      <c r="PZ53" s="140" t="str">
        <f t="shared" si="918"/>
        <v/>
      </c>
      <c r="QA53" s="140" t="str">
        <f t="shared" si="919"/>
        <v/>
      </c>
      <c r="QB53" s="140" t="str">
        <f t="shared" si="920"/>
        <v/>
      </c>
      <c r="QC53" s="140" t="str">
        <f t="shared" si="921"/>
        <v/>
      </c>
      <c r="QD53" s="140" t="str">
        <f t="shared" si="784"/>
        <v/>
      </c>
      <c r="QE53" s="140" t="str">
        <f t="shared" si="922"/>
        <v/>
      </c>
      <c r="QF53" s="140" t="str">
        <f t="shared" si="923"/>
        <v/>
      </c>
      <c r="QG53" s="140" t="str">
        <f t="shared" si="924"/>
        <v/>
      </c>
      <c r="QH53" s="140" t="str">
        <f t="shared" si="925"/>
        <v/>
      </c>
      <c r="QI53" s="140" t="str">
        <f t="shared" si="926"/>
        <v/>
      </c>
      <c r="QJ53" s="140" t="str">
        <f t="shared" si="927"/>
        <v/>
      </c>
      <c r="QK53" s="140" t="str">
        <f t="shared" si="928"/>
        <v/>
      </c>
      <c r="QL53" s="140" t="str">
        <f t="shared" si="929"/>
        <v/>
      </c>
      <c r="QM53" s="140" t="str">
        <f t="shared" si="930"/>
        <v/>
      </c>
      <c r="QN53" s="140" t="str">
        <f t="shared" si="931"/>
        <v/>
      </c>
      <c r="QO53" s="140" t="str">
        <f t="shared" si="932"/>
        <v/>
      </c>
      <c r="QP53" s="140" t="str">
        <f t="shared" si="933"/>
        <v/>
      </c>
      <c r="QQ53" s="140" t="str">
        <f t="shared" si="934"/>
        <v/>
      </c>
      <c r="QR53" s="140" t="str">
        <f t="shared" si="935"/>
        <v/>
      </c>
      <c r="QS53" s="140" t="str">
        <f t="shared" si="936"/>
        <v/>
      </c>
      <c r="QT53" s="140" t="str">
        <f t="shared" si="785"/>
        <v/>
      </c>
      <c r="QU53" s="140" t="str">
        <f t="shared" si="937"/>
        <v/>
      </c>
      <c r="QV53" s="140" t="str">
        <f t="shared" si="938"/>
        <v/>
      </c>
      <c r="QW53" s="140" t="str">
        <f t="shared" si="939"/>
        <v/>
      </c>
      <c r="QX53" s="140" t="str">
        <f t="shared" si="940"/>
        <v/>
      </c>
      <c r="QY53" s="140" t="str">
        <f t="shared" si="941"/>
        <v/>
      </c>
      <c r="QZ53" s="140" t="str">
        <f t="shared" si="942"/>
        <v/>
      </c>
      <c r="RA53" s="140" t="str">
        <f t="shared" si="943"/>
        <v/>
      </c>
      <c r="RB53" s="140" t="str">
        <f t="shared" si="944"/>
        <v/>
      </c>
      <c r="RC53" s="140" t="str">
        <f t="shared" si="945"/>
        <v/>
      </c>
      <c r="RD53" s="140" t="str">
        <f t="shared" si="946"/>
        <v/>
      </c>
      <c r="RE53" s="140" t="str">
        <f t="shared" si="947"/>
        <v/>
      </c>
      <c r="RF53" s="140" t="str">
        <f t="shared" si="948"/>
        <v/>
      </c>
      <c r="RG53" s="140" t="str">
        <f t="shared" si="949"/>
        <v/>
      </c>
      <c r="RH53" s="140" t="str">
        <f t="shared" si="950"/>
        <v/>
      </c>
      <c r="RI53" s="140" t="str">
        <f t="shared" si="951"/>
        <v/>
      </c>
      <c r="RJ53" s="140" t="str">
        <f t="shared" si="786"/>
        <v/>
      </c>
      <c r="RK53" s="140" t="str">
        <f t="shared" si="952"/>
        <v/>
      </c>
      <c r="RL53" s="140" t="str">
        <f t="shared" si="953"/>
        <v/>
      </c>
      <c r="RM53" s="140" t="str">
        <f t="shared" si="954"/>
        <v/>
      </c>
      <c r="RN53" s="140" t="str">
        <f t="shared" si="955"/>
        <v/>
      </c>
      <c r="RO53" s="140" t="str">
        <f t="shared" si="956"/>
        <v/>
      </c>
      <c r="RP53" s="140" t="str">
        <f t="shared" si="957"/>
        <v/>
      </c>
      <c r="RQ53" s="140" t="str">
        <f t="shared" si="958"/>
        <v/>
      </c>
      <c r="RR53" s="140" t="str">
        <f t="shared" si="959"/>
        <v/>
      </c>
      <c r="RS53" s="140" t="str">
        <f t="shared" si="960"/>
        <v/>
      </c>
      <c r="RT53" s="140" t="str">
        <f t="shared" si="961"/>
        <v/>
      </c>
      <c r="RU53" s="140" t="str">
        <f t="shared" si="962"/>
        <v/>
      </c>
      <c r="RV53" s="140" t="str">
        <f t="shared" si="963"/>
        <v/>
      </c>
      <c r="RW53" s="140" t="str">
        <f t="shared" si="964"/>
        <v/>
      </c>
    </row>
    <row r="54" spans="2:491" ht="15.75" thickBot="1" x14ac:dyDescent="0.3">
      <c r="B54" s="6"/>
      <c r="C54" s="6"/>
      <c r="D54" s="42"/>
      <c r="E54" s="43"/>
      <c r="F54" s="2"/>
      <c r="G54" s="52"/>
      <c r="H54" s="52"/>
      <c r="I54" s="43"/>
      <c r="J54" s="43"/>
      <c r="K54" s="43"/>
      <c r="L54" s="43"/>
      <c r="M54" s="43"/>
      <c r="N54" s="44"/>
      <c r="O54" s="28"/>
      <c r="P54" s="28"/>
      <c r="Q54" s="28"/>
      <c r="R54" s="28"/>
      <c r="S54" s="28"/>
      <c r="T54" s="28"/>
      <c r="U54" s="28"/>
      <c r="DA54" s="115">
        <f t="shared" si="744"/>
        <v>20</v>
      </c>
      <c r="DB54" s="142" t="str">
        <f t="shared" si="754"/>
        <v/>
      </c>
      <c r="DC54" s="142" t="str">
        <f t="shared" si="754"/>
        <v/>
      </c>
      <c r="DD54" s="142" t="str">
        <f t="shared" si="754"/>
        <v/>
      </c>
      <c r="DE54" s="142" t="str">
        <f t="shared" si="754"/>
        <v/>
      </c>
      <c r="DF54" s="142" t="str">
        <f t="shared" si="754"/>
        <v/>
      </c>
      <c r="DG54" s="142" t="str">
        <f t="shared" si="754"/>
        <v/>
      </c>
      <c r="DH54" s="142" t="str">
        <f t="shared" si="754"/>
        <v/>
      </c>
      <c r="DI54" s="142" t="str">
        <f t="shared" si="754"/>
        <v/>
      </c>
      <c r="DJ54" s="142" t="str">
        <f t="shared" si="754"/>
        <v/>
      </c>
      <c r="DK54" s="142" t="str">
        <f t="shared" si="754"/>
        <v/>
      </c>
      <c r="DL54" s="142" t="str">
        <f t="shared" si="755"/>
        <v/>
      </c>
      <c r="DM54" s="142" t="str">
        <f t="shared" si="755"/>
        <v/>
      </c>
      <c r="DN54" s="142" t="str">
        <f t="shared" si="755"/>
        <v/>
      </c>
      <c r="DO54" s="142" t="str">
        <f t="shared" si="755"/>
        <v/>
      </c>
      <c r="DP54" s="142" t="str">
        <f t="shared" si="755"/>
        <v/>
      </c>
      <c r="DQ54" s="142" t="str">
        <f t="shared" si="755"/>
        <v/>
      </c>
      <c r="DR54" s="142" t="str">
        <f t="shared" si="755"/>
        <v/>
      </c>
      <c r="DS54" s="142" t="str">
        <f t="shared" si="755"/>
        <v/>
      </c>
      <c r="DT54" s="142" t="str">
        <f t="shared" si="755"/>
        <v/>
      </c>
      <c r="DU54" s="142" t="str">
        <f t="shared" si="755"/>
        <v/>
      </c>
      <c r="DV54" s="142" t="str">
        <f t="shared" si="756"/>
        <v/>
      </c>
      <c r="DW54" s="142" t="str">
        <f t="shared" si="756"/>
        <v/>
      </c>
      <c r="DX54" s="142" t="str">
        <f t="shared" si="756"/>
        <v/>
      </c>
      <c r="DY54" s="142" t="str">
        <f t="shared" si="756"/>
        <v/>
      </c>
      <c r="DZ54" s="142" t="str">
        <f t="shared" si="756"/>
        <v/>
      </c>
      <c r="EA54" s="142" t="str">
        <f t="shared" si="756"/>
        <v/>
      </c>
      <c r="EB54" s="142" t="str">
        <f t="shared" si="756"/>
        <v/>
      </c>
      <c r="EC54" s="142" t="str">
        <f t="shared" si="756"/>
        <v/>
      </c>
      <c r="ED54" s="142" t="str">
        <f t="shared" si="756"/>
        <v/>
      </c>
      <c r="EE54" s="142" t="str">
        <f t="shared" si="756"/>
        <v/>
      </c>
      <c r="EF54" s="142" t="str">
        <f t="shared" si="757"/>
        <v/>
      </c>
      <c r="EG54" s="142" t="str">
        <f t="shared" si="757"/>
        <v/>
      </c>
      <c r="EH54" s="142" t="str">
        <f t="shared" si="757"/>
        <v/>
      </c>
      <c r="EI54" s="142" t="str">
        <f t="shared" si="757"/>
        <v/>
      </c>
      <c r="EJ54" s="142" t="str">
        <f t="shared" si="757"/>
        <v/>
      </c>
      <c r="EK54" s="142" t="str">
        <f t="shared" si="757"/>
        <v/>
      </c>
      <c r="EL54" s="142" t="str">
        <f t="shared" si="757"/>
        <v/>
      </c>
      <c r="EM54" s="142" t="str">
        <f t="shared" si="757"/>
        <v/>
      </c>
      <c r="EN54" s="142" t="str">
        <f t="shared" si="757"/>
        <v/>
      </c>
      <c r="EO54" s="142" t="str">
        <f t="shared" si="757"/>
        <v/>
      </c>
      <c r="EP54" s="142" t="str">
        <f t="shared" si="758"/>
        <v/>
      </c>
      <c r="EQ54" s="142" t="str">
        <f t="shared" si="758"/>
        <v/>
      </c>
      <c r="ER54" s="142" t="str">
        <f t="shared" si="758"/>
        <v/>
      </c>
      <c r="ES54" s="142" t="str">
        <f t="shared" si="758"/>
        <v/>
      </c>
      <c r="ET54" s="142" t="str">
        <f t="shared" si="758"/>
        <v/>
      </c>
      <c r="EU54" s="142" t="str">
        <f t="shared" si="758"/>
        <v/>
      </c>
      <c r="EV54" s="142" t="str">
        <f t="shared" si="758"/>
        <v/>
      </c>
      <c r="EW54" s="142" t="str">
        <f t="shared" si="758"/>
        <v/>
      </c>
      <c r="EX54" s="142" t="str">
        <f t="shared" si="758"/>
        <v/>
      </c>
      <c r="EY54" s="142" t="str">
        <f t="shared" si="758"/>
        <v/>
      </c>
      <c r="EZ54" s="142" t="str">
        <f t="shared" si="759"/>
        <v/>
      </c>
      <c r="FA54" s="142" t="str">
        <f t="shared" si="759"/>
        <v/>
      </c>
      <c r="FB54" s="142" t="str">
        <f t="shared" si="759"/>
        <v/>
      </c>
      <c r="FC54" s="142" t="str">
        <f t="shared" si="759"/>
        <v/>
      </c>
      <c r="FD54" s="142" t="str">
        <f t="shared" si="759"/>
        <v/>
      </c>
      <c r="FE54" s="142" t="str">
        <f t="shared" si="759"/>
        <v/>
      </c>
      <c r="FF54" s="142" t="str">
        <f t="shared" si="759"/>
        <v/>
      </c>
      <c r="FG54" s="142" t="str">
        <f t="shared" si="759"/>
        <v/>
      </c>
      <c r="FH54" s="142" t="str">
        <f t="shared" si="759"/>
        <v/>
      </c>
      <c r="FI54" s="142" t="str">
        <f t="shared" si="759"/>
        <v/>
      </c>
      <c r="FJ54" s="142" t="str">
        <f t="shared" si="760"/>
        <v/>
      </c>
      <c r="FK54" s="142" t="str">
        <f t="shared" si="760"/>
        <v/>
      </c>
      <c r="FL54" s="142" t="str">
        <f t="shared" si="760"/>
        <v/>
      </c>
      <c r="FM54" s="142" t="str">
        <f t="shared" si="760"/>
        <v/>
      </c>
      <c r="FN54" s="142" t="str">
        <f t="shared" si="760"/>
        <v/>
      </c>
      <c r="FO54" s="142" t="str">
        <f t="shared" si="760"/>
        <v/>
      </c>
      <c r="FP54" s="142" t="str">
        <f t="shared" si="760"/>
        <v/>
      </c>
      <c r="FQ54" s="142" t="str">
        <f t="shared" si="760"/>
        <v/>
      </c>
      <c r="FR54" s="142" t="str">
        <f t="shared" si="760"/>
        <v/>
      </c>
      <c r="FS54" s="142" t="str">
        <f t="shared" si="760"/>
        <v/>
      </c>
      <c r="FT54" s="142" t="str">
        <f t="shared" si="761"/>
        <v/>
      </c>
      <c r="FU54" s="142" t="str">
        <f t="shared" si="761"/>
        <v/>
      </c>
      <c r="FV54" s="142" t="str">
        <f t="shared" si="761"/>
        <v/>
      </c>
      <c r="FW54" s="142" t="str">
        <f t="shared" si="761"/>
        <v/>
      </c>
      <c r="FX54" s="142" t="str">
        <f t="shared" si="761"/>
        <v/>
      </c>
      <c r="FY54" s="142" t="str">
        <f t="shared" si="761"/>
        <v/>
      </c>
      <c r="FZ54" s="142" t="str">
        <f t="shared" si="761"/>
        <v/>
      </c>
      <c r="GA54" s="142" t="str">
        <f t="shared" si="761"/>
        <v/>
      </c>
      <c r="GB54" s="142" t="str">
        <f t="shared" si="761"/>
        <v/>
      </c>
      <c r="GC54" s="142" t="str">
        <f t="shared" si="761"/>
        <v/>
      </c>
      <c r="GD54" s="142" t="str">
        <f t="shared" si="762"/>
        <v/>
      </c>
      <c r="GE54" s="142" t="str">
        <f t="shared" si="762"/>
        <v/>
      </c>
      <c r="GF54" s="142" t="str">
        <f t="shared" si="762"/>
        <v/>
      </c>
      <c r="GG54" s="142" t="str">
        <f t="shared" si="762"/>
        <v/>
      </c>
      <c r="GH54" s="142" t="str">
        <f t="shared" si="762"/>
        <v/>
      </c>
      <c r="GI54" s="142" t="str">
        <f t="shared" si="762"/>
        <v/>
      </c>
      <c r="GJ54" s="142" t="str">
        <f t="shared" si="762"/>
        <v/>
      </c>
      <c r="GK54" s="142" t="str">
        <f t="shared" si="762"/>
        <v/>
      </c>
      <c r="GL54" s="142" t="str">
        <f t="shared" si="762"/>
        <v/>
      </c>
      <c r="GM54" s="142" t="str">
        <f t="shared" si="762"/>
        <v/>
      </c>
      <c r="GN54" s="142" t="str">
        <f t="shared" si="763"/>
        <v/>
      </c>
      <c r="GO54" s="142" t="str">
        <f t="shared" si="763"/>
        <v/>
      </c>
      <c r="GP54" s="142" t="str">
        <f t="shared" si="763"/>
        <v/>
      </c>
      <c r="GQ54" s="142" t="str">
        <f t="shared" si="763"/>
        <v/>
      </c>
      <c r="GR54" s="142" t="str">
        <f t="shared" si="763"/>
        <v/>
      </c>
      <c r="GS54" s="142" t="str">
        <f t="shared" si="763"/>
        <v/>
      </c>
      <c r="GT54" s="142" t="str">
        <f t="shared" si="763"/>
        <v/>
      </c>
      <c r="GU54" s="142" t="str">
        <f t="shared" si="763"/>
        <v/>
      </c>
      <c r="GV54" s="142" t="str">
        <f t="shared" si="763"/>
        <v/>
      </c>
      <c r="GW54" s="142" t="str">
        <f t="shared" si="763"/>
        <v/>
      </c>
      <c r="GX54" s="142" t="str">
        <f t="shared" si="764"/>
        <v/>
      </c>
      <c r="GY54" s="142" t="str">
        <f t="shared" si="764"/>
        <v/>
      </c>
      <c r="GZ54" s="142" t="str">
        <f t="shared" si="764"/>
        <v/>
      </c>
      <c r="HA54" s="142" t="str">
        <f t="shared" si="764"/>
        <v/>
      </c>
      <c r="HB54" s="142" t="str">
        <f t="shared" si="764"/>
        <v/>
      </c>
      <c r="HC54" s="142" t="str">
        <f t="shared" si="764"/>
        <v/>
      </c>
      <c r="HD54" s="142" t="str">
        <f t="shared" si="764"/>
        <v/>
      </c>
      <c r="HE54" s="142" t="str">
        <f t="shared" si="764"/>
        <v/>
      </c>
      <c r="HF54" s="142" t="str">
        <f t="shared" si="764"/>
        <v/>
      </c>
      <c r="HG54" s="142" t="str">
        <f t="shared" si="764"/>
        <v/>
      </c>
      <c r="HH54" s="142" t="str">
        <f t="shared" si="765"/>
        <v/>
      </c>
      <c r="HI54" s="142" t="str">
        <f t="shared" si="765"/>
        <v/>
      </c>
      <c r="HJ54" s="142" t="str">
        <f t="shared" si="765"/>
        <v/>
      </c>
      <c r="HK54" s="142" t="str">
        <f t="shared" si="765"/>
        <v/>
      </c>
      <c r="HL54" s="142" t="str">
        <f t="shared" si="765"/>
        <v/>
      </c>
      <c r="HM54" s="142" t="str">
        <f t="shared" si="765"/>
        <v/>
      </c>
      <c r="HN54" s="142" t="str">
        <f t="shared" si="765"/>
        <v/>
      </c>
      <c r="HO54" s="142" t="str">
        <f t="shared" si="765"/>
        <v/>
      </c>
      <c r="HP54" s="142" t="str">
        <f t="shared" si="765"/>
        <v/>
      </c>
      <c r="HQ54" s="142" t="str">
        <f t="shared" si="765"/>
        <v/>
      </c>
      <c r="HR54" s="142" t="str">
        <f t="shared" si="766"/>
        <v/>
      </c>
      <c r="HS54" s="142" t="str">
        <f t="shared" si="766"/>
        <v/>
      </c>
      <c r="HT54" s="142" t="str">
        <f t="shared" si="766"/>
        <v/>
      </c>
      <c r="HU54" s="142" t="str">
        <f t="shared" si="766"/>
        <v/>
      </c>
      <c r="HV54" s="142" t="str">
        <f t="shared" si="766"/>
        <v/>
      </c>
      <c r="HW54" s="142" t="str">
        <f t="shared" si="766"/>
        <v/>
      </c>
      <c r="HX54" s="142" t="str">
        <f t="shared" si="766"/>
        <v/>
      </c>
      <c r="HY54" s="142" t="str">
        <f t="shared" si="766"/>
        <v/>
      </c>
      <c r="HZ54" s="142" t="str">
        <f t="shared" si="766"/>
        <v/>
      </c>
      <c r="IA54" s="142" t="str">
        <f t="shared" si="766"/>
        <v/>
      </c>
      <c r="IB54" s="142" t="str">
        <f t="shared" si="767"/>
        <v/>
      </c>
      <c r="IC54" s="142" t="str">
        <f t="shared" si="767"/>
        <v/>
      </c>
      <c r="ID54" s="142" t="str">
        <f t="shared" si="767"/>
        <v/>
      </c>
      <c r="IE54" s="142" t="str">
        <f t="shared" si="767"/>
        <v/>
      </c>
      <c r="IF54" s="142" t="str">
        <f t="shared" si="767"/>
        <v/>
      </c>
      <c r="IG54" s="142" t="str">
        <f t="shared" si="767"/>
        <v/>
      </c>
      <c r="IH54" s="142" t="str">
        <f t="shared" si="767"/>
        <v/>
      </c>
      <c r="II54" s="142" t="str">
        <f t="shared" si="767"/>
        <v/>
      </c>
      <c r="IJ54" s="142" t="str">
        <f t="shared" si="767"/>
        <v/>
      </c>
      <c r="IK54" s="142" t="str">
        <f t="shared" si="767"/>
        <v/>
      </c>
      <c r="IL54" s="142" t="str">
        <f t="shared" si="768"/>
        <v/>
      </c>
      <c r="IM54" s="142" t="str">
        <f t="shared" si="768"/>
        <v/>
      </c>
      <c r="IN54" s="142" t="str">
        <f t="shared" si="768"/>
        <v/>
      </c>
      <c r="IO54" s="142" t="str">
        <f t="shared" si="768"/>
        <v/>
      </c>
      <c r="IP54" s="142" t="str">
        <f t="shared" si="768"/>
        <v/>
      </c>
      <c r="IQ54" s="142" t="str">
        <f t="shared" si="768"/>
        <v/>
      </c>
      <c r="IR54" s="142" t="str">
        <f t="shared" si="768"/>
        <v/>
      </c>
      <c r="IS54" s="142" t="str">
        <f t="shared" si="768"/>
        <v/>
      </c>
      <c r="IT54" s="142" t="str">
        <f t="shared" si="768"/>
        <v/>
      </c>
      <c r="IU54" s="142" t="str">
        <f t="shared" si="768"/>
        <v/>
      </c>
      <c r="IV54" s="142" t="str">
        <f t="shared" si="769"/>
        <v/>
      </c>
      <c r="IW54" s="142" t="str">
        <f t="shared" si="769"/>
        <v/>
      </c>
      <c r="IX54" s="142" t="str">
        <f t="shared" si="769"/>
        <v/>
      </c>
      <c r="IY54" s="142" t="str">
        <f t="shared" si="769"/>
        <v/>
      </c>
      <c r="IZ54" s="142" t="str">
        <f t="shared" si="769"/>
        <v/>
      </c>
      <c r="JA54" s="142" t="str">
        <f t="shared" si="769"/>
        <v/>
      </c>
      <c r="JB54" s="142" t="str">
        <f t="shared" si="769"/>
        <v/>
      </c>
      <c r="JC54" s="142" t="str">
        <f t="shared" si="769"/>
        <v/>
      </c>
      <c r="JD54" s="142" t="str">
        <f t="shared" si="769"/>
        <v/>
      </c>
      <c r="JE54" s="142" t="str">
        <f t="shared" si="769"/>
        <v/>
      </c>
      <c r="JF54" s="142" t="str">
        <f t="shared" si="770"/>
        <v/>
      </c>
      <c r="JG54" s="142" t="str">
        <f t="shared" si="770"/>
        <v/>
      </c>
      <c r="JH54" s="142" t="str">
        <f t="shared" si="770"/>
        <v/>
      </c>
      <c r="JI54" s="142" t="str">
        <f t="shared" si="770"/>
        <v/>
      </c>
      <c r="JJ54" s="142" t="str">
        <f t="shared" si="770"/>
        <v/>
      </c>
      <c r="JK54" s="142" t="str">
        <f t="shared" si="770"/>
        <v/>
      </c>
      <c r="JL54" s="142" t="str">
        <f t="shared" si="770"/>
        <v/>
      </c>
      <c r="JM54" s="142" t="str">
        <f t="shared" si="770"/>
        <v/>
      </c>
      <c r="JN54" s="142" t="str">
        <f t="shared" si="770"/>
        <v/>
      </c>
      <c r="JO54" s="142" t="str">
        <f t="shared" si="770"/>
        <v/>
      </c>
      <c r="JP54" s="142" t="str">
        <f t="shared" si="771"/>
        <v/>
      </c>
      <c r="JQ54" s="142" t="str">
        <f t="shared" si="771"/>
        <v/>
      </c>
      <c r="JR54" s="142" t="str">
        <f t="shared" si="771"/>
        <v/>
      </c>
      <c r="JS54" s="142" t="str">
        <f t="shared" si="771"/>
        <v/>
      </c>
      <c r="JT54" s="142" t="str">
        <f t="shared" si="771"/>
        <v/>
      </c>
      <c r="JU54" s="142" t="str">
        <f t="shared" si="771"/>
        <v/>
      </c>
      <c r="JV54" s="142" t="str">
        <f t="shared" si="771"/>
        <v/>
      </c>
      <c r="JW54" s="142" t="str">
        <f t="shared" si="771"/>
        <v/>
      </c>
      <c r="JX54" s="142" t="str">
        <f t="shared" si="771"/>
        <v/>
      </c>
      <c r="JY54" s="142" t="str">
        <f t="shared" si="771"/>
        <v/>
      </c>
      <c r="JZ54" s="142" t="str">
        <f t="shared" si="772"/>
        <v/>
      </c>
      <c r="KA54" s="142" t="str">
        <f t="shared" si="772"/>
        <v/>
      </c>
      <c r="KB54" s="142" t="str">
        <f t="shared" si="772"/>
        <v/>
      </c>
      <c r="KC54" s="142" t="str">
        <f t="shared" si="772"/>
        <v/>
      </c>
      <c r="KD54" s="142" t="str">
        <f t="shared" si="772"/>
        <v/>
      </c>
      <c r="KE54" s="142" t="str">
        <f t="shared" si="772"/>
        <v/>
      </c>
      <c r="KF54" s="142" t="str">
        <f t="shared" si="772"/>
        <v/>
      </c>
      <c r="KG54" s="142" t="str">
        <f t="shared" si="772"/>
        <v/>
      </c>
      <c r="KH54" s="142" t="str">
        <f t="shared" si="772"/>
        <v/>
      </c>
      <c r="KI54" s="142" t="str">
        <f t="shared" si="772"/>
        <v/>
      </c>
      <c r="KO54" s="115">
        <f t="shared" si="745"/>
        <v>19</v>
      </c>
      <c r="KP54" s="140" t="str">
        <f t="shared" si="742"/>
        <v/>
      </c>
      <c r="KQ54" s="140" t="str">
        <f t="shared" si="787"/>
        <v/>
      </c>
      <c r="KR54" s="140" t="str">
        <f t="shared" si="788"/>
        <v/>
      </c>
      <c r="KS54" s="140" t="str">
        <f t="shared" si="789"/>
        <v/>
      </c>
      <c r="KT54" s="140" t="str">
        <f t="shared" si="790"/>
        <v/>
      </c>
      <c r="KU54" s="140" t="str">
        <f t="shared" si="791"/>
        <v/>
      </c>
      <c r="KV54" s="140" t="str">
        <f t="shared" si="792"/>
        <v/>
      </c>
      <c r="KW54" s="140" t="str">
        <f t="shared" si="793"/>
        <v/>
      </c>
      <c r="KX54" s="140" t="str">
        <f t="shared" si="794"/>
        <v/>
      </c>
      <c r="KY54" s="140" t="str">
        <f t="shared" si="795"/>
        <v/>
      </c>
      <c r="KZ54" s="140" t="str">
        <f t="shared" si="796"/>
        <v/>
      </c>
      <c r="LA54" s="140" t="str">
        <f t="shared" si="797"/>
        <v/>
      </c>
      <c r="LB54" s="140" t="str">
        <f t="shared" si="798"/>
        <v/>
      </c>
      <c r="LC54" s="140" t="str">
        <f t="shared" si="799"/>
        <v/>
      </c>
      <c r="LD54" s="140" t="str">
        <f t="shared" si="800"/>
        <v/>
      </c>
      <c r="LE54" s="140" t="str">
        <f t="shared" si="801"/>
        <v/>
      </c>
      <c r="LF54" s="140" t="str">
        <f t="shared" si="776"/>
        <v/>
      </c>
      <c r="LG54" s="140" t="str">
        <f t="shared" si="802"/>
        <v/>
      </c>
      <c r="LH54" s="140" t="str">
        <f t="shared" si="803"/>
        <v/>
      </c>
      <c r="LI54" s="140" t="str">
        <f t="shared" si="804"/>
        <v/>
      </c>
      <c r="LJ54" s="140" t="str">
        <f t="shared" si="805"/>
        <v/>
      </c>
      <c r="LK54" s="140" t="str">
        <f t="shared" si="806"/>
        <v/>
      </c>
      <c r="LL54" s="140" t="str">
        <f t="shared" si="807"/>
        <v/>
      </c>
      <c r="LM54" s="140" t="str">
        <f t="shared" si="808"/>
        <v/>
      </c>
      <c r="LN54" s="140" t="str">
        <f t="shared" si="809"/>
        <v/>
      </c>
      <c r="LO54" s="140" t="str">
        <f t="shared" si="810"/>
        <v/>
      </c>
      <c r="LP54" s="140" t="str">
        <f t="shared" si="811"/>
        <v/>
      </c>
      <c r="LQ54" s="140" t="str">
        <f t="shared" si="812"/>
        <v/>
      </c>
      <c r="LR54" s="140" t="str">
        <f t="shared" si="813"/>
        <v/>
      </c>
      <c r="LS54" s="140" t="str">
        <f t="shared" si="814"/>
        <v/>
      </c>
      <c r="LT54" s="140" t="str">
        <f t="shared" si="815"/>
        <v/>
      </c>
      <c r="LU54" s="140" t="str">
        <f t="shared" si="816"/>
        <v/>
      </c>
      <c r="LV54" s="140" t="str">
        <f t="shared" si="777"/>
        <v/>
      </c>
      <c r="LW54" s="140" t="str">
        <f t="shared" si="817"/>
        <v/>
      </c>
      <c r="LX54" s="140" t="str">
        <f t="shared" si="818"/>
        <v/>
      </c>
      <c r="LY54" s="140" t="str">
        <f t="shared" si="819"/>
        <v/>
      </c>
      <c r="LZ54" s="140" t="str">
        <f t="shared" si="820"/>
        <v/>
      </c>
      <c r="MA54" s="140" t="str">
        <f t="shared" si="821"/>
        <v/>
      </c>
      <c r="MB54" s="140" t="str">
        <f t="shared" si="822"/>
        <v/>
      </c>
      <c r="MC54" s="140" t="str">
        <f t="shared" si="823"/>
        <v/>
      </c>
      <c r="MD54" s="140" t="str">
        <f t="shared" si="824"/>
        <v/>
      </c>
      <c r="ME54" s="140" t="str">
        <f t="shared" si="825"/>
        <v/>
      </c>
      <c r="MF54" s="140" t="str">
        <f t="shared" si="826"/>
        <v/>
      </c>
      <c r="MG54" s="140" t="str">
        <f t="shared" si="827"/>
        <v/>
      </c>
      <c r="MH54" s="140" t="str">
        <f t="shared" si="828"/>
        <v/>
      </c>
      <c r="MI54" s="140" t="str">
        <f t="shared" si="829"/>
        <v/>
      </c>
      <c r="MJ54" s="140" t="str">
        <f t="shared" si="830"/>
        <v/>
      </c>
      <c r="MK54" s="140" t="str">
        <f t="shared" si="831"/>
        <v/>
      </c>
      <c r="ML54" s="140" t="str">
        <f t="shared" si="778"/>
        <v/>
      </c>
      <c r="MM54" s="140" t="str">
        <f t="shared" si="832"/>
        <v/>
      </c>
      <c r="MN54" s="140" t="str">
        <f t="shared" si="833"/>
        <v/>
      </c>
      <c r="MO54" s="140" t="str">
        <f t="shared" si="834"/>
        <v/>
      </c>
      <c r="MP54" s="140" t="str">
        <f t="shared" si="835"/>
        <v/>
      </c>
      <c r="MQ54" s="140" t="str">
        <f t="shared" si="836"/>
        <v/>
      </c>
      <c r="MR54" s="140" t="str">
        <f t="shared" si="837"/>
        <v/>
      </c>
      <c r="MS54" s="140" t="str">
        <f t="shared" si="838"/>
        <v/>
      </c>
      <c r="MT54" s="140" t="str">
        <f t="shared" si="839"/>
        <v/>
      </c>
      <c r="MU54" s="140" t="str">
        <f t="shared" si="840"/>
        <v/>
      </c>
      <c r="MV54" s="140" t="str">
        <f t="shared" si="841"/>
        <v/>
      </c>
      <c r="MW54" s="140" t="str">
        <f t="shared" si="842"/>
        <v/>
      </c>
      <c r="MX54" s="140" t="str">
        <f t="shared" si="843"/>
        <v/>
      </c>
      <c r="MY54" s="140" t="str">
        <f t="shared" si="844"/>
        <v/>
      </c>
      <c r="MZ54" s="140" t="str">
        <f t="shared" si="845"/>
        <v/>
      </c>
      <c r="NA54" s="140" t="str">
        <f t="shared" si="846"/>
        <v/>
      </c>
      <c r="NB54" s="140" t="str">
        <f t="shared" si="779"/>
        <v/>
      </c>
      <c r="NC54" s="140" t="str">
        <f t="shared" si="847"/>
        <v/>
      </c>
      <c r="ND54" s="140" t="str">
        <f t="shared" si="848"/>
        <v/>
      </c>
      <c r="NE54" s="140" t="str">
        <f t="shared" si="849"/>
        <v/>
      </c>
      <c r="NF54" s="140" t="str">
        <f t="shared" si="850"/>
        <v/>
      </c>
      <c r="NG54" s="140" t="str">
        <f t="shared" si="851"/>
        <v/>
      </c>
      <c r="NH54" s="140" t="str">
        <f t="shared" si="852"/>
        <v/>
      </c>
      <c r="NI54" s="140" t="str">
        <f t="shared" si="853"/>
        <v/>
      </c>
      <c r="NJ54" s="140" t="str">
        <f t="shared" si="854"/>
        <v/>
      </c>
      <c r="NK54" s="140" t="str">
        <f t="shared" si="855"/>
        <v/>
      </c>
      <c r="NL54" s="140" t="str">
        <f t="shared" si="856"/>
        <v/>
      </c>
      <c r="NM54" s="140" t="str">
        <f t="shared" si="857"/>
        <v/>
      </c>
      <c r="NN54" s="140" t="str">
        <f t="shared" si="858"/>
        <v/>
      </c>
      <c r="NO54" s="140" t="str">
        <f t="shared" si="859"/>
        <v/>
      </c>
      <c r="NP54" s="140" t="str">
        <f t="shared" si="860"/>
        <v/>
      </c>
      <c r="NQ54" s="140" t="str">
        <f t="shared" si="861"/>
        <v/>
      </c>
      <c r="NR54" s="140" t="str">
        <f t="shared" si="780"/>
        <v/>
      </c>
      <c r="NS54" s="140" t="str">
        <f t="shared" si="862"/>
        <v/>
      </c>
      <c r="NT54" s="140" t="str">
        <f t="shared" si="863"/>
        <v/>
      </c>
      <c r="NU54" s="140" t="str">
        <f t="shared" si="864"/>
        <v/>
      </c>
      <c r="NV54" s="140" t="str">
        <f t="shared" si="865"/>
        <v/>
      </c>
      <c r="NW54" s="140" t="str">
        <f t="shared" si="866"/>
        <v/>
      </c>
      <c r="NX54" s="140" t="str">
        <f t="shared" si="867"/>
        <v/>
      </c>
      <c r="NY54" s="140" t="str">
        <f t="shared" si="868"/>
        <v/>
      </c>
      <c r="NZ54" s="140" t="str">
        <f t="shared" si="869"/>
        <v/>
      </c>
      <c r="OA54" s="140" t="str">
        <f t="shared" si="870"/>
        <v/>
      </c>
      <c r="OB54" s="140" t="str">
        <f t="shared" si="871"/>
        <v/>
      </c>
      <c r="OC54" s="140" t="str">
        <f t="shared" si="872"/>
        <v/>
      </c>
      <c r="OD54" s="140" t="str">
        <f t="shared" si="873"/>
        <v/>
      </c>
      <c r="OE54" s="140" t="str">
        <f t="shared" si="874"/>
        <v/>
      </c>
      <c r="OF54" s="140" t="str">
        <f t="shared" si="875"/>
        <v/>
      </c>
      <c r="OG54" s="140" t="str">
        <f t="shared" si="876"/>
        <v/>
      </c>
      <c r="OH54" s="140" t="str">
        <f t="shared" si="781"/>
        <v/>
      </c>
      <c r="OI54" s="140" t="str">
        <f t="shared" si="877"/>
        <v/>
      </c>
      <c r="OJ54" s="140" t="str">
        <f t="shared" si="878"/>
        <v/>
      </c>
      <c r="OK54" s="140" t="str">
        <f t="shared" si="879"/>
        <v/>
      </c>
      <c r="OL54" s="140" t="str">
        <f t="shared" si="880"/>
        <v/>
      </c>
      <c r="OM54" s="140" t="str">
        <f t="shared" si="881"/>
        <v/>
      </c>
      <c r="ON54" s="140" t="str">
        <f t="shared" si="882"/>
        <v/>
      </c>
      <c r="OO54" s="140" t="str">
        <f t="shared" si="883"/>
        <v/>
      </c>
      <c r="OP54" s="140" t="str">
        <f t="shared" si="884"/>
        <v/>
      </c>
      <c r="OQ54" s="140" t="str">
        <f t="shared" si="885"/>
        <v/>
      </c>
      <c r="OR54" s="140" t="str">
        <f t="shared" si="886"/>
        <v/>
      </c>
      <c r="OS54" s="140" t="str">
        <f t="shared" si="887"/>
        <v/>
      </c>
      <c r="OT54" s="140" t="str">
        <f t="shared" si="888"/>
        <v/>
      </c>
      <c r="OU54" s="140" t="str">
        <f t="shared" si="889"/>
        <v/>
      </c>
      <c r="OV54" s="140" t="str">
        <f t="shared" si="890"/>
        <v/>
      </c>
      <c r="OW54" s="140" t="str">
        <f t="shared" si="891"/>
        <v/>
      </c>
      <c r="OX54" s="140" t="str">
        <f t="shared" si="782"/>
        <v/>
      </c>
      <c r="OY54" s="140" t="str">
        <f t="shared" si="892"/>
        <v/>
      </c>
      <c r="OZ54" s="140" t="str">
        <f t="shared" si="893"/>
        <v/>
      </c>
      <c r="PA54" s="140" t="str">
        <f t="shared" si="894"/>
        <v/>
      </c>
      <c r="PB54" s="140" t="str">
        <f t="shared" si="895"/>
        <v/>
      </c>
      <c r="PC54" s="140" t="str">
        <f t="shared" si="896"/>
        <v/>
      </c>
      <c r="PD54" s="140" t="str">
        <f t="shared" si="897"/>
        <v/>
      </c>
      <c r="PE54" s="140" t="str">
        <f t="shared" si="898"/>
        <v/>
      </c>
      <c r="PF54" s="140" t="str">
        <f t="shared" si="899"/>
        <v/>
      </c>
      <c r="PG54" s="140" t="str">
        <f t="shared" si="900"/>
        <v/>
      </c>
      <c r="PH54" s="140" t="str">
        <f t="shared" si="901"/>
        <v/>
      </c>
      <c r="PI54" s="140" t="str">
        <f t="shared" si="902"/>
        <v/>
      </c>
      <c r="PJ54" s="140" t="str">
        <f t="shared" si="903"/>
        <v/>
      </c>
      <c r="PK54" s="140" t="str">
        <f t="shared" si="904"/>
        <v/>
      </c>
      <c r="PL54" s="140" t="str">
        <f t="shared" si="905"/>
        <v/>
      </c>
      <c r="PM54" s="140" t="str">
        <f t="shared" si="906"/>
        <v/>
      </c>
      <c r="PN54" s="140" t="str">
        <f t="shared" si="783"/>
        <v/>
      </c>
      <c r="PO54" s="140" t="str">
        <f t="shared" si="907"/>
        <v/>
      </c>
      <c r="PP54" s="140" t="str">
        <f t="shared" si="908"/>
        <v/>
      </c>
      <c r="PQ54" s="140" t="str">
        <f t="shared" si="909"/>
        <v/>
      </c>
      <c r="PR54" s="140" t="str">
        <f t="shared" si="910"/>
        <v/>
      </c>
      <c r="PS54" s="140" t="str">
        <f t="shared" si="911"/>
        <v/>
      </c>
      <c r="PT54" s="140" t="str">
        <f t="shared" si="912"/>
        <v/>
      </c>
      <c r="PU54" s="140" t="str">
        <f t="shared" si="913"/>
        <v/>
      </c>
      <c r="PV54" s="140" t="str">
        <f t="shared" si="914"/>
        <v/>
      </c>
      <c r="PW54" s="140" t="str">
        <f t="shared" si="915"/>
        <v/>
      </c>
      <c r="PX54" s="140" t="str">
        <f t="shared" si="916"/>
        <v/>
      </c>
      <c r="PY54" s="140" t="str">
        <f t="shared" si="917"/>
        <v/>
      </c>
      <c r="PZ54" s="140" t="str">
        <f t="shared" si="918"/>
        <v/>
      </c>
      <c r="QA54" s="140" t="str">
        <f t="shared" si="919"/>
        <v/>
      </c>
      <c r="QB54" s="140" t="str">
        <f t="shared" si="920"/>
        <v/>
      </c>
      <c r="QC54" s="140" t="str">
        <f t="shared" si="921"/>
        <v/>
      </c>
      <c r="QD54" s="140" t="str">
        <f t="shared" si="784"/>
        <v/>
      </c>
      <c r="QE54" s="140" t="str">
        <f t="shared" si="922"/>
        <v/>
      </c>
      <c r="QF54" s="140" t="str">
        <f t="shared" si="923"/>
        <v/>
      </c>
      <c r="QG54" s="140" t="str">
        <f t="shared" si="924"/>
        <v/>
      </c>
      <c r="QH54" s="140" t="str">
        <f t="shared" si="925"/>
        <v/>
      </c>
      <c r="QI54" s="140" t="str">
        <f t="shared" si="926"/>
        <v/>
      </c>
      <c r="QJ54" s="140" t="str">
        <f t="shared" si="927"/>
        <v/>
      </c>
      <c r="QK54" s="140" t="str">
        <f t="shared" si="928"/>
        <v/>
      </c>
      <c r="QL54" s="140" t="str">
        <f t="shared" si="929"/>
        <v/>
      </c>
      <c r="QM54" s="140" t="str">
        <f t="shared" si="930"/>
        <v/>
      </c>
      <c r="QN54" s="140" t="str">
        <f t="shared" si="931"/>
        <v/>
      </c>
      <c r="QO54" s="140" t="str">
        <f t="shared" si="932"/>
        <v/>
      </c>
      <c r="QP54" s="140" t="str">
        <f t="shared" si="933"/>
        <v/>
      </c>
      <c r="QQ54" s="140" t="str">
        <f t="shared" si="934"/>
        <v/>
      </c>
      <c r="QR54" s="140" t="str">
        <f t="shared" si="935"/>
        <v/>
      </c>
      <c r="QS54" s="140" t="str">
        <f t="shared" si="936"/>
        <v/>
      </c>
      <c r="QT54" s="140" t="str">
        <f t="shared" si="785"/>
        <v/>
      </c>
      <c r="QU54" s="140" t="str">
        <f t="shared" si="937"/>
        <v/>
      </c>
      <c r="QV54" s="140" t="str">
        <f t="shared" si="938"/>
        <v/>
      </c>
      <c r="QW54" s="140" t="str">
        <f t="shared" si="939"/>
        <v/>
      </c>
      <c r="QX54" s="140" t="str">
        <f t="shared" si="940"/>
        <v/>
      </c>
      <c r="QY54" s="140" t="str">
        <f t="shared" si="941"/>
        <v/>
      </c>
      <c r="QZ54" s="140" t="str">
        <f t="shared" si="942"/>
        <v/>
      </c>
      <c r="RA54" s="140" t="str">
        <f t="shared" si="943"/>
        <v/>
      </c>
      <c r="RB54" s="140" t="str">
        <f t="shared" si="944"/>
        <v/>
      </c>
      <c r="RC54" s="140" t="str">
        <f t="shared" si="945"/>
        <v/>
      </c>
      <c r="RD54" s="140" t="str">
        <f t="shared" si="946"/>
        <v/>
      </c>
      <c r="RE54" s="140" t="str">
        <f t="shared" si="947"/>
        <v/>
      </c>
      <c r="RF54" s="140" t="str">
        <f t="shared" si="948"/>
        <v/>
      </c>
      <c r="RG54" s="140" t="str">
        <f t="shared" si="949"/>
        <v/>
      </c>
      <c r="RH54" s="140" t="str">
        <f t="shared" si="950"/>
        <v/>
      </c>
      <c r="RI54" s="140" t="str">
        <f t="shared" si="951"/>
        <v/>
      </c>
      <c r="RJ54" s="140" t="str">
        <f t="shared" si="786"/>
        <v/>
      </c>
      <c r="RK54" s="140" t="str">
        <f t="shared" si="952"/>
        <v/>
      </c>
      <c r="RL54" s="140" t="str">
        <f t="shared" si="953"/>
        <v/>
      </c>
      <c r="RM54" s="140" t="str">
        <f t="shared" si="954"/>
        <v/>
      </c>
      <c r="RN54" s="140" t="str">
        <f t="shared" si="955"/>
        <v/>
      </c>
      <c r="RO54" s="140" t="str">
        <f t="shared" si="956"/>
        <v/>
      </c>
      <c r="RP54" s="140" t="str">
        <f t="shared" si="957"/>
        <v/>
      </c>
      <c r="RQ54" s="140" t="str">
        <f t="shared" si="958"/>
        <v/>
      </c>
      <c r="RR54" s="140" t="str">
        <f t="shared" si="959"/>
        <v/>
      </c>
      <c r="RS54" s="140" t="str">
        <f t="shared" si="960"/>
        <v/>
      </c>
      <c r="RT54" s="140" t="str">
        <f t="shared" si="961"/>
        <v/>
      </c>
      <c r="RU54" s="140" t="str">
        <f t="shared" si="962"/>
        <v/>
      </c>
      <c r="RV54" s="140" t="str">
        <f t="shared" si="963"/>
        <v/>
      </c>
      <c r="RW54" s="140" t="str">
        <f t="shared" si="964"/>
        <v/>
      </c>
    </row>
    <row r="55" spans="2:491" ht="15.75" thickBot="1" x14ac:dyDescent="0.3">
      <c r="B55" s="6"/>
      <c r="C55" s="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DA55" s="115">
        <f t="shared" si="744"/>
        <v>21</v>
      </c>
      <c r="DB55" s="142" t="str">
        <f t="shared" si="754"/>
        <v/>
      </c>
      <c r="DC55" s="142" t="str">
        <f t="shared" si="754"/>
        <v/>
      </c>
      <c r="DD55" s="142" t="str">
        <f t="shared" si="754"/>
        <v/>
      </c>
      <c r="DE55" s="142" t="str">
        <f t="shared" si="754"/>
        <v/>
      </c>
      <c r="DF55" s="142" t="str">
        <f t="shared" si="754"/>
        <v/>
      </c>
      <c r="DG55" s="142" t="str">
        <f t="shared" si="754"/>
        <v/>
      </c>
      <c r="DH55" s="142" t="str">
        <f t="shared" si="754"/>
        <v/>
      </c>
      <c r="DI55" s="142" t="str">
        <f t="shared" si="754"/>
        <v/>
      </c>
      <c r="DJ55" s="142" t="str">
        <f t="shared" si="754"/>
        <v/>
      </c>
      <c r="DK55" s="142" t="str">
        <f t="shared" si="754"/>
        <v/>
      </c>
      <c r="DL55" s="142" t="str">
        <f t="shared" si="755"/>
        <v/>
      </c>
      <c r="DM55" s="142" t="str">
        <f t="shared" si="755"/>
        <v/>
      </c>
      <c r="DN55" s="142" t="str">
        <f t="shared" si="755"/>
        <v/>
      </c>
      <c r="DO55" s="142" t="str">
        <f t="shared" si="755"/>
        <v/>
      </c>
      <c r="DP55" s="142" t="str">
        <f t="shared" si="755"/>
        <v/>
      </c>
      <c r="DQ55" s="142" t="str">
        <f t="shared" si="755"/>
        <v/>
      </c>
      <c r="DR55" s="142" t="str">
        <f t="shared" si="755"/>
        <v/>
      </c>
      <c r="DS55" s="142" t="str">
        <f t="shared" si="755"/>
        <v/>
      </c>
      <c r="DT55" s="142" t="str">
        <f t="shared" si="755"/>
        <v/>
      </c>
      <c r="DU55" s="142" t="str">
        <f t="shared" si="755"/>
        <v/>
      </c>
      <c r="DV55" s="142" t="str">
        <f t="shared" si="756"/>
        <v/>
      </c>
      <c r="DW55" s="142" t="str">
        <f t="shared" si="756"/>
        <v/>
      </c>
      <c r="DX55" s="142" t="str">
        <f t="shared" si="756"/>
        <v/>
      </c>
      <c r="DY55" s="142" t="str">
        <f t="shared" si="756"/>
        <v/>
      </c>
      <c r="DZ55" s="142" t="str">
        <f t="shared" si="756"/>
        <v/>
      </c>
      <c r="EA55" s="142" t="str">
        <f t="shared" si="756"/>
        <v/>
      </c>
      <c r="EB55" s="142" t="str">
        <f t="shared" si="756"/>
        <v/>
      </c>
      <c r="EC55" s="142" t="str">
        <f t="shared" si="756"/>
        <v/>
      </c>
      <c r="ED55" s="142" t="str">
        <f t="shared" si="756"/>
        <v/>
      </c>
      <c r="EE55" s="142" t="str">
        <f t="shared" si="756"/>
        <v/>
      </c>
      <c r="EF55" s="142" t="str">
        <f t="shared" si="757"/>
        <v/>
      </c>
      <c r="EG55" s="142" t="str">
        <f t="shared" si="757"/>
        <v/>
      </c>
      <c r="EH55" s="142" t="str">
        <f t="shared" si="757"/>
        <v/>
      </c>
      <c r="EI55" s="142" t="str">
        <f t="shared" si="757"/>
        <v/>
      </c>
      <c r="EJ55" s="142" t="str">
        <f t="shared" si="757"/>
        <v/>
      </c>
      <c r="EK55" s="142" t="str">
        <f t="shared" si="757"/>
        <v/>
      </c>
      <c r="EL55" s="142" t="str">
        <f t="shared" si="757"/>
        <v/>
      </c>
      <c r="EM55" s="142" t="str">
        <f t="shared" si="757"/>
        <v/>
      </c>
      <c r="EN55" s="142" t="str">
        <f t="shared" si="757"/>
        <v/>
      </c>
      <c r="EO55" s="142" t="str">
        <f t="shared" si="757"/>
        <v/>
      </c>
      <c r="EP55" s="142" t="str">
        <f t="shared" si="758"/>
        <v/>
      </c>
      <c r="EQ55" s="142" t="str">
        <f t="shared" si="758"/>
        <v/>
      </c>
      <c r="ER55" s="142" t="str">
        <f t="shared" si="758"/>
        <v/>
      </c>
      <c r="ES55" s="142" t="str">
        <f t="shared" si="758"/>
        <v/>
      </c>
      <c r="ET55" s="142" t="str">
        <f t="shared" si="758"/>
        <v/>
      </c>
      <c r="EU55" s="142" t="str">
        <f t="shared" si="758"/>
        <v/>
      </c>
      <c r="EV55" s="142" t="str">
        <f t="shared" si="758"/>
        <v/>
      </c>
      <c r="EW55" s="142" t="str">
        <f t="shared" si="758"/>
        <v/>
      </c>
      <c r="EX55" s="142" t="str">
        <f t="shared" si="758"/>
        <v/>
      </c>
      <c r="EY55" s="142" t="str">
        <f t="shared" si="758"/>
        <v/>
      </c>
      <c r="EZ55" s="142" t="str">
        <f t="shared" si="759"/>
        <v/>
      </c>
      <c r="FA55" s="142" t="str">
        <f t="shared" si="759"/>
        <v/>
      </c>
      <c r="FB55" s="142" t="str">
        <f t="shared" si="759"/>
        <v/>
      </c>
      <c r="FC55" s="142" t="str">
        <f t="shared" si="759"/>
        <v/>
      </c>
      <c r="FD55" s="142" t="str">
        <f t="shared" si="759"/>
        <v/>
      </c>
      <c r="FE55" s="142" t="str">
        <f t="shared" si="759"/>
        <v/>
      </c>
      <c r="FF55" s="142" t="str">
        <f t="shared" si="759"/>
        <v/>
      </c>
      <c r="FG55" s="142" t="str">
        <f t="shared" si="759"/>
        <v/>
      </c>
      <c r="FH55" s="142" t="str">
        <f t="shared" si="759"/>
        <v/>
      </c>
      <c r="FI55" s="142" t="str">
        <f t="shared" si="759"/>
        <v/>
      </c>
      <c r="FJ55" s="142" t="str">
        <f t="shared" si="760"/>
        <v/>
      </c>
      <c r="FK55" s="142" t="str">
        <f t="shared" si="760"/>
        <v/>
      </c>
      <c r="FL55" s="142" t="str">
        <f t="shared" si="760"/>
        <v/>
      </c>
      <c r="FM55" s="142" t="str">
        <f t="shared" si="760"/>
        <v/>
      </c>
      <c r="FN55" s="142" t="str">
        <f t="shared" si="760"/>
        <v/>
      </c>
      <c r="FO55" s="142" t="str">
        <f t="shared" si="760"/>
        <v/>
      </c>
      <c r="FP55" s="142" t="str">
        <f t="shared" si="760"/>
        <v/>
      </c>
      <c r="FQ55" s="142" t="str">
        <f t="shared" si="760"/>
        <v/>
      </c>
      <c r="FR55" s="142" t="str">
        <f t="shared" si="760"/>
        <v/>
      </c>
      <c r="FS55" s="142" t="str">
        <f t="shared" si="760"/>
        <v/>
      </c>
      <c r="FT55" s="142" t="str">
        <f t="shared" si="761"/>
        <v/>
      </c>
      <c r="FU55" s="142" t="str">
        <f t="shared" si="761"/>
        <v/>
      </c>
      <c r="FV55" s="142" t="str">
        <f t="shared" si="761"/>
        <v/>
      </c>
      <c r="FW55" s="142" t="str">
        <f t="shared" si="761"/>
        <v/>
      </c>
      <c r="FX55" s="142" t="str">
        <f t="shared" si="761"/>
        <v/>
      </c>
      <c r="FY55" s="142" t="str">
        <f t="shared" si="761"/>
        <v/>
      </c>
      <c r="FZ55" s="142" t="str">
        <f t="shared" si="761"/>
        <v/>
      </c>
      <c r="GA55" s="142" t="str">
        <f t="shared" si="761"/>
        <v/>
      </c>
      <c r="GB55" s="142" t="str">
        <f t="shared" si="761"/>
        <v/>
      </c>
      <c r="GC55" s="142" t="str">
        <f t="shared" si="761"/>
        <v/>
      </c>
      <c r="GD55" s="142" t="str">
        <f t="shared" si="762"/>
        <v/>
      </c>
      <c r="GE55" s="142" t="str">
        <f t="shared" si="762"/>
        <v/>
      </c>
      <c r="GF55" s="142" t="str">
        <f t="shared" si="762"/>
        <v/>
      </c>
      <c r="GG55" s="142" t="str">
        <f t="shared" si="762"/>
        <v/>
      </c>
      <c r="GH55" s="142" t="str">
        <f t="shared" si="762"/>
        <v/>
      </c>
      <c r="GI55" s="142" t="str">
        <f t="shared" si="762"/>
        <v/>
      </c>
      <c r="GJ55" s="142" t="str">
        <f t="shared" si="762"/>
        <v/>
      </c>
      <c r="GK55" s="142" t="str">
        <f t="shared" si="762"/>
        <v/>
      </c>
      <c r="GL55" s="142" t="str">
        <f t="shared" si="762"/>
        <v/>
      </c>
      <c r="GM55" s="142" t="str">
        <f t="shared" si="762"/>
        <v/>
      </c>
      <c r="GN55" s="142" t="str">
        <f t="shared" si="763"/>
        <v/>
      </c>
      <c r="GO55" s="142" t="str">
        <f t="shared" si="763"/>
        <v/>
      </c>
      <c r="GP55" s="142" t="str">
        <f t="shared" si="763"/>
        <v/>
      </c>
      <c r="GQ55" s="142" t="str">
        <f t="shared" si="763"/>
        <v/>
      </c>
      <c r="GR55" s="142" t="str">
        <f t="shared" si="763"/>
        <v/>
      </c>
      <c r="GS55" s="142" t="str">
        <f t="shared" si="763"/>
        <v/>
      </c>
      <c r="GT55" s="142" t="str">
        <f t="shared" si="763"/>
        <v/>
      </c>
      <c r="GU55" s="142" t="str">
        <f t="shared" si="763"/>
        <v/>
      </c>
      <c r="GV55" s="142" t="str">
        <f t="shared" si="763"/>
        <v/>
      </c>
      <c r="GW55" s="142" t="str">
        <f t="shared" si="763"/>
        <v/>
      </c>
      <c r="GX55" s="142" t="str">
        <f t="shared" si="764"/>
        <v/>
      </c>
      <c r="GY55" s="142" t="str">
        <f t="shared" si="764"/>
        <v/>
      </c>
      <c r="GZ55" s="142" t="str">
        <f t="shared" si="764"/>
        <v/>
      </c>
      <c r="HA55" s="142" t="str">
        <f t="shared" si="764"/>
        <v/>
      </c>
      <c r="HB55" s="142" t="str">
        <f t="shared" si="764"/>
        <v/>
      </c>
      <c r="HC55" s="142" t="str">
        <f t="shared" si="764"/>
        <v/>
      </c>
      <c r="HD55" s="142" t="str">
        <f t="shared" si="764"/>
        <v/>
      </c>
      <c r="HE55" s="142" t="str">
        <f t="shared" si="764"/>
        <v/>
      </c>
      <c r="HF55" s="142" t="str">
        <f t="shared" si="764"/>
        <v/>
      </c>
      <c r="HG55" s="142" t="str">
        <f t="shared" si="764"/>
        <v/>
      </c>
      <c r="HH55" s="142" t="str">
        <f t="shared" si="765"/>
        <v/>
      </c>
      <c r="HI55" s="142" t="str">
        <f t="shared" si="765"/>
        <v/>
      </c>
      <c r="HJ55" s="142" t="str">
        <f t="shared" si="765"/>
        <v/>
      </c>
      <c r="HK55" s="142" t="str">
        <f t="shared" si="765"/>
        <v/>
      </c>
      <c r="HL55" s="142" t="str">
        <f t="shared" si="765"/>
        <v/>
      </c>
      <c r="HM55" s="142" t="str">
        <f t="shared" si="765"/>
        <v/>
      </c>
      <c r="HN55" s="142" t="str">
        <f t="shared" si="765"/>
        <v/>
      </c>
      <c r="HO55" s="142" t="str">
        <f t="shared" si="765"/>
        <v/>
      </c>
      <c r="HP55" s="142" t="str">
        <f t="shared" si="765"/>
        <v/>
      </c>
      <c r="HQ55" s="142" t="str">
        <f t="shared" si="765"/>
        <v/>
      </c>
      <c r="HR55" s="142" t="str">
        <f t="shared" si="766"/>
        <v/>
      </c>
      <c r="HS55" s="142" t="str">
        <f t="shared" si="766"/>
        <v/>
      </c>
      <c r="HT55" s="142" t="str">
        <f t="shared" si="766"/>
        <v/>
      </c>
      <c r="HU55" s="142" t="str">
        <f t="shared" si="766"/>
        <v/>
      </c>
      <c r="HV55" s="142" t="str">
        <f t="shared" si="766"/>
        <v/>
      </c>
      <c r="HW55" s="142" t="str">
        <f t="shared" si="766"/>
        <v/>
      </c>
      <c r="HX55" s="142" t="str">
        <f t="shared" si="766"/>
        <v/>
      </c>
      <c r="HY55" s="142" t="str">
        <f t="shared" si="766"/>
        <v/>
      </c>
      <c r="HZ55" s="142" t="str">
        <f t="shared" si="766"/>
        <v/>
      </c>
      <c r="IA55" s="142" t="str">
        <f t="shared" si="766"/>
        <v/>
      </c>
      <c r="IB55" s="142" t="str">
        <f t="shared" si="767"/>
        <v/>
      </c>
      <c r="IC55" s="142" t="str">
        <f t="shared" si="767"/>
        <v/>
      </c>
      <c r="ID55" s="142" t="str">
        <f t="shared" si="767"/>
        <v/>
      </c>
      <c r="IE55" s="142" t="str">
        <f t="shared" si="767"/>
        <v/>
      </c>
      <c r="IF55" s="142" t="str">
        <f t="shared" si="767"/>
        <v/>
      </c>
      <c r="IG55" s="142" t="str">
        <f t="shared" si="767"/>
        <v/>
      </c>
      <c r="IH55" s="142" t="str">
        <f t="shared" si="767"/>
        <v/>
      </c>
      <c r="II55" s="142" t="str">
        <f t="shared" si="767"/>
        <v/>
      </c>
      <c r="IJ55" s="142" t="str">
        <f t="shared" si="767"/>
        <v/>
      </c>
      <c r="IK55" s="142" t="str">
        <f t="shared" si="767"/>
        <v/>
      </c>
      <c r="IL55" s="142" t="str">
        <f t="shared" si="768"/>
        <v/>
      </c>
      <c r="IM55" s="142" t="str">
        <f t="shared" si="768"/>
        <v/>
      </c>
      <c r="IN55" s="142" t="str">
        <f t="shared" si="768"/>
        <v/>
      </c>
      <c r="IO55" s="142" t="str">
        <f t="shared" si="768"/>
        <v/>
      </c>
      <c r="IP55" s="142" t="str">
        <f t="shared" si="768"/>
        <v/>
      </c>
      <c r="IQ55" s="142" t="str">
        <f t="shared" si="768"/>
        <v/>
      </c>
      <c r="IR55" s="142" t="str">
        <f t="shared" si="768"/>
        <v/>
      </c>
      <c r="IS55" s="142" t="str">
        <f t="shared" si="768"/>
        <v/>
      </c>
      <c r="IT55" s="142" t="str">
        <f t="shared" si="768"/>
        <v/>
      </c>
      <c r="IU55" s="142" t="str">
        <f t="shared" si="768"/>
        <v/>
      </c>
      <c r="IV55" s="142" t="str">
        <f t="shared" si="769"/>
        <v/>
      </c>
      <c r="IW55" s="142" t="str">
        <f t="shared" si="769"/>
        <v/>
      </c>
      <c r="IX55" s="142" t="str">
        <f t="shared" si="769"/>
        <v/>
      </c>
      <c r="IY55" s="142" t="str">
        <f t="shared" si="769"/>
        <v/>
      </c>
      <c r="IZ55" s="142" t="str">
        <f t="shared" si="769"/>
        <v/>
      </c>
      <c r="JA55" s="142" t="str">
        <f t="shared" si="769"/>
        <v/>
      </c>
      <c r="JB55" s="142" t="str">
        <f t="shared" si="769"/>
        <v/>
      </c>
      <c r="JC55" s="142" t="str">
        <f t="shared" si="769"/>
        <v/>
      </c>
      <c r="JD55" s="142" t="str">
        <f t="shared" si="769"/>
        <v/>
      </c>
      <c r="JE55" s="142" t="str">
        <f t="shared" si="769"/>
        <v/>
      </c>
      <c r="JF55" s="142" t="str">
        <f t="shared" si="770"/>
        <v/>
      </c>
      <c r="JG55" s="142" t="str">
        <f t="shared" si="770"/>
        <v/>
      </c>
      <c r="JH55" s="142" t="str">
        <f t="shared" si="770"/>
        <v/>
      </c>
      <c r="JI55" s="142" t="str">
        <f t="shared" si="770"/>
        <v/>
      </c>
      <c r="JJ55" s="142" t="str">
        <f t="shared" si="770"/>
        <v/>
      </c>
      <c r="JK55" s="142" t="str">
        <f t="shared" si="770"/>
        <v/>
      </c>
      <c r="JL55" s="142" t="str">
        <f t="shared" si="770"/>
        <v/>
      </c>
      <c r="JM55" s="142" t="str">
        <f t="shared" si="770"/>
        <v/>
      </c>
      <c r="JN55" s="142" t="str">
        <f t="shared" si="770"/>
        <v/>
      </c>
      <c r="JO55" s="142" t="str">
        <f t="shared" si="770"/>
        <v/>
      </c>
      <c r="JP55" s="142" t="str">
        <f t="shared" si="771"/>
        <v/>
      </c>
      <c r="JQ55" s="142" t="str">
        <f t="shared" si="771"/>
        <v/>
      </c>
      <c r="JR55" s="142" t="str">
        <f t="shared" si="771"/>
        <v/>
      </c>
      <c r="JS55" s="142" t="str">
        <f t="shared" si="771"/>
        <v/>
      </c>
      <c r="JT55" s="142" t="str">
        <f t="shared" si="771"/>
        <v/>
      </c>
      <c r="JU55" s="142" t="str">
        <f t="shared" si="771"/>
        <v/>
      </c>
      <c r="JV55" s="142" t="str">
        <f t="shared" si="771"/>
        <v/>
      </c>
      <c r="JW55" s="142" t="str">
        <f t="shared" si="771"/>
        <v/>
      </c>
      <c r="JX55" s="142" t="str">
        <f t="shared" si="771"/>
        <v/>
      </c>
      <c r="JY55" s="142" t="str">
        <f t="shared" si="771"/>
        <v/>
      </c>
      <c r="JZ55" s="142" t="str">
        <f t="shared" si="772"/>
        <v/>
      </c>
      <c r="KA55" s="142" t="str">
        <f t="shared" si="772"/>
        <v/>
      </c>
      <c r="KB55" s="142" t="str">
        <f t="shared" si="772"/>
        <v/>
      </c>
      <c r="KC55" s="142" t="str">
        <f t="shared" si="772"/>
        <v/>
      </c>
      <c r="KD55" s="142" t="str">
        <f t="shared" si="772"/>
        <v/>
      </c>
      <c r="KE55" s="142" t="str">
        <f t="shared" si="772"/>
        <v/>
      </c>
      <c r="KF55" s="142" t="str">
        <f t="shared" si="772"/>
        <v/>
      </c>
      <c r="KG55" s="142" t="str">
        <f t="shared" si="772"/>
        <v/>
      </c>
      <c r="KH55" s="142" t="str">
        <f t="shared" si="772"/>
        <v/>
      </c>
      <c r="KI55" s="142" t="str">
        <f t="shared" si="772"/>
        <v/>
      </c>
      <c r="KO55" s="115">
        <f t="shared" si="745"/>
        <v>20</v>
      </c>
      <c r="KP55" s="140" t="str">
        <f>+IF(DB55&lt;&gt;"",DB55^2,"")</f>
        <v/>
      </c>
      <c r="KQ55" s="140" t="str">
        <f t="shared" si="787"/>
        <v/>
      </c>
      <c r="KR55" s="140" t="str">
        <f t="shared" si="788"/>
        <v/>
      </c>
      <c r="KS55" s="140" t="str">
        <f t="shared" si="789"/>
        <v/>
      </c>
      <c r="KT55" s="140" t="str">
        <f t="shared" si="790"/>
        <v/>
      </c>
      <c r="KU55" s="140" t="str">
        <f t="shared" si="791"/>
        <v/>
      </c>
      <c r="KV55" s="140" t="str">
        <f t="shared" si="792"/>
        <v/>
      </c>
      <c r="KW55" s="140" t="str">
        <f t="shared" si="793"/>
        <v/>
      </c>
      <c r="KX55" s="140" t="str">
        <f t="shared" si="794"/>
        <v/>
      </c>
      <c r="KY55" s="140" t="str">
        <f t="shared" si="795"/>
        <v/>
      </c>
      <c r="KZ55" s="140" t="str">
        <f t="shared" si="796"/>
        <v/>
      </c>
      <c r="LA55" s="140" t="str">
        <f t="shared" si="797"/>
        <v/>
      </c>
      <c r="LB55" s="140" t="str">
        <f t="shared" si="798"/>
        <v/>
      </c>
      <c r="LC55" s="140" t="str">
        <f t="shared" si="799"/>
        <v/>
      </c>
      <c r="LD55" s="140" t="str">
        <f t="shared" si="800"/>
        <v/>
      </c>
      <c r="LE55" s="140" t="str">
        <f t="shared" si="801"/>
        <v/>
      </c>
      <c r="LF55" s="140" t="str">
        <f t="shared" si="776"/>
        <v/>
      </c>
      <c r="LG55" s="140" t="str">
        <f t="shared" si="802"/>
        <v/>
      </c>
      <c r="LH55" s="140" t="str">
        <f t="shared" si="803"/>
        <v/>
      </c>
      <c r="LI55" s="140" t="str">
        <f t="shared" si="804"/>
        <v/>
      </c>
      <c r="LJ55" s="140" t="str">
        <f t="shared" si="805"/>
        <v/>
      </c>
      <c r="LK55" s="140" t="str">
        <f t="shared" si="806"/>
        <v/>
      </c>
      <c r="LL55" s="140" t="str">
        <f t="shared" si="807"/>
        <v/>
      </c>
      <c r="LM55" s="140" t="str">
        <f t="shared" si="808"/>
        <v/>
      </c>
      <c r="LN55" s="140" t="str">
        <f t="shared" si="809"/>
        <v/>
      </c>
      <c r="LO55" s="140" t="str">
        <f t="shared" si="810"/>
        <v/>
      </c>
      <c r="LP55" s="140" t="str">
        <f t="shared" si="811"/>
        <v/>
      </c>
      <c r="LQ55" s="140" t="str">
        <f t="shared" si="812"/>
        <v/>
      </c>
      <c r="LR55" s="140" t="str">
        <f t="shared" si="813"/>
        <v/>
      </c>
      <c r="LS55" s="140" t="str">
        <f t="shared" si="814"/>
        <v/>
      </c>
      <c r="LT55" s="140" t="str">
        <f t="shared" si="815"/>
        <v/>
      </c>
      <c r="LU55" s="140" t="str">
        <f t="shared" si="816"/>
        <v/>
      </c>
      <c r="LV55" s="140" t="str">
        <f t="shared" si="777"/>
        <v/>
      </c>
      <c r="LW55" s="140" t="str">
        <f t="shared" si="817"/>
        <v/>
      </c>
      <c r="LX55" s="140" t="str">
        <f t="shared" si="818"/>
        <v/>
      </c>
      <c r="LY55" s="140" t="str">
        <f t="shared" si="819"/>
        <v/>
      </c>
      <c r="LZ55" s="140" t="str">
        <f t="shared" si="820"/>
        <v/>
      </c>
      <c r="MA55" s="140" t="str">
        <f t="shared" si="821"/>
        <v/>
      </c>
      <c r="MB55" s="140" t="str">
        <f t="shared" si="822"/>
        <v/>
      </c>
      <c r="MC55" s="140" t="str">
        <f t="shared" si="823"/>
        <v/>
      </c>
      <c r="MD55" s="140" t="str">
        <f t="shared" si="824"/>
        <v/>
      </c>
      <c r="ME55" s="140" t="str">
        <f t="shared" si="825"/>
        <v/>
      </c>
      <c r="MF55" s="140" t="str">
        <f t="shared" si="826"/>
        <v/>
      </c>
      <c r="MG55" s="140" t="str">
        <f t="shared" si="827"/>
        <v/>
      </c>
      <c r="MH55" s="140" t="str">
        <f t="shared" si="828"/>
        <v/>
      </c>
      <c r="MI55" s="140" t="str">
        <f t="shared" si="829"/>
        <v/>
      </c>
      <c r="MJ55" s="140" t="str">
        <f t="shared" si="830"/>
        <v/>
      </c>
      <c r="MK55" s="140" t="str">
        <f t="shared" si="831"/>
        <v/>
      </c>
      <c r="ML55" s="140" t="str">
        <f t="shared" si="778"/>
        <v/>
      </c>
      <c r="MM55" s="140" t="str">
        <f t="shared" si="832"/>
        <v/>
      </c>
      <c r="MN55" s="140" t="str">
        <f t="shared" si="833"/>
        <v/>
      </c>
      <c r="MO55" s="140" t="str">
        <f t="shared" si="834"/>
        <v/>
      </c>
      <c r="MP55" s="140" t="str">
        <f t="shared" si="835"/>
        <v/>
      </c>
      <c r="MQ55" s="140" t="str">
        <f t="shared" si="836"/>
        <v/>
      </c>
      <c r="MR55" s="140" t="str">
        <f t="shared" si="837"/>
        <v/>
      </c>
      <c r="MS55" s="140" t="str">
        <f t="shared" si="838"/>
        <v/>
      </c>
      <c r="MT55" s="140" t="str">
        <f t="shared" si="839"/>
        <v/>
      </c>
      <c r="MU55" s="140" t="str">
        <f t="shared" si="840"/>
        <v/>
      </c>
      <c r="MV55" s="140" t="str">
        <f t="shared" si="841"/>
        <v/>
      </c>
      <c r="MW55" s="140" t="str">
        <f t="shared" si="842"/>
        <v/>
      </c>
      <c r="MX55" s="140" t="str">
        <f t="shared" si="843"/>
        <v/>
      </c>
      <c r="MY55" s="140" t="str">
        <f t="shared" si="844"/>
        <v/>
      </c>
      <c r="MZ55" s="140" t="str">
        <f t="shared" si="845"/>
        <v/>
      </c>
      <c r="NA55" s="140" t="str">
        <f t="shared" si="846"/>
        <v/>
      </c>
      <c r="NB55" s="140" t="str">
        <f t="shared" si="779"/>
        <v/>
      </c>
      <c r="NC55" s="140" t="str">
        <f t="shared" si="847"/>
        <v/>
      </c>
      <c r="ND55" s="140" t="str">
        <f t="shared" si="848"/>
        <v/>
      </c>
      <c r="NE55" s="140" t="str">
        <f t="shared" si="849"/>
        <v/>
      </c>
      <c r="NF55" s="140" t="str">
        <f t="shared" si="850"/>
        <v/>
      </c>
      <c r="NG55" s="140" t="str">
        <f t="shared" si="851"/>
        <v/>
      </c>
      <c r="NH55" s="140" t="str">
        <f t="shared" si="852"/>
        <v/>
      </c>
      <c r="NI55" s="140" t="str">
        <f t="shared" si="853"/>
        <v/>
      </c>
      <c r="NJ55" s="140" t="str">
        <f t="shared" si="854"/>
        <v/>
      </c>
      <c r="NK55" s="140" t="str">
        <f t="shared" si="855"/>
        <v/>
      </c>
      <c r="NL55" s="140" t="str">
        <f t="shared" si="856"/>
        <v/>
      </c>
      <c r="NM55" s="140" t="str">
        <f t="shared" si="857"/>
        <v/>
      </c>
      <c r="NN55" s="140" t="str">
        <f t="shared" si="858"/>
        <v/>
      </c>
      <c r="NO55" s="140" t="str">
        <f t="shared" si="859"/>
        <v/>
      </c>
      <c r="NP55" s="140" t="str">
        <f t="shared" si="860"/>
        <v/>
      </c>
      <c r="NQ55" s="140" t="str">
        <f t="shared" si="861"/>
        <v/>
      </c>
      <c r="NR55" s="140" t="str">
        <f t="shared" si="780"/>
        <v/>
      </c>
      <c r="NS55" s="140" t="str">
        <f t="shared" si="862"/>
        <v/>
      </c>
      <c r="NT55" s="140" t="str">
        <f t="shared" si="863"/>
        <v/>
      </c>
      <c r="NU55" s="140" t="str">
        <f t="shared" si="864"/>
        <v/>
      </c>
      <c r="NV55" s="140" t="str">
        <f t="shared" si="865"/>
        <v/>
      </c>
      <c r="NW55" s="140" t="str">
        <f t="shared" si="866"/>
        <v/>
      </c>
      <c r="NX55" s="140" t="str">
        <f t="shared" si="867"/>
        <v/>
      </c>
      <c r="NY55" s="140" t="str">
        <f t="shared" si="868"/>
        <v/>
      </c>
      <c r="NZ55" s="140" t="str">
        <f t="shared" si="869"/>
        <v/>
      </c>
      <c r="OA55" s="140" t="str">
        <f t="shared" si="870"/>
        <v/>
      </c>
      <c r="OB55" s="140" t="str">
        <f t="shared" si="871"/>
        <v/>
      </c>
      <c r="OC55" s="140" t="str">
        <f t="shared" si="872"/>
        <v/>
      </c>
      <c r="OD55" s="140" t="str">
        <f t="shared" si="873"/>
        <v/>
      </c>
      <c r="OE55" s="140" t="str">
        <f t="shared" si="874"/>
        <v/>
      </c>
      <c r="OF55" s="140" t="str">
        <f t="shared" si="875"/>
        <v/>
      </c>
      <c r="OG55" s="140" t="str">
        <f t="shared" si="876"/>
        <v/>
      </c>
      <c r="OH55" s="140" t="str">
        <f t="shared" si="781"/>
        <v/>
      </c>
      <c r="OI55" s="140" t="str">
        <f t="shared" si="877"/>
        <v/>
      </c>
      <c r="OJ55" s="140" t="str">
        <f t="shared" si="878"/>
        <v/>
      </c>
      <c r="OK55" s="140" t="str">
        <f t="shared" si="879"/>
        <v/>
      </c>
      <c r="OL55" s="140" t="str">
        <f t="shared" si="880"/>
        <v/>
      </c>
      <c r="OM55" s="140" t="str">
        <f t="shared" si="881"/>
        <v/>
      </c>
      <c r="ON55" s="140" t="str">
        <f t="shared" si="882"/>
        <v/>
      </c>
      <c r="OO55" s="140" t="str">
        <f t="shared" si="883"/>
        <v/>
      </c>
      <c r="OP55" s="140" t="str">
        <f t="shared" si="884"/>
        <v/>
      </c>
      <c r="OQ55" s="140" t="str">
        <f t="shared" si="885"/>
        <v/>
      </c>
      <c r="OR55" s="140" t="str">
        <f t="shared" si="886"/>
        <v/>
      </c>
      <c r="OS55" s="140" t="str">
        <f t="shared" si="887"/>
        <v/>
      </c>
      <c r="OT55" s="140" t="str">
        <f t="shared" si="888"/>
        <v/>
      </c>
      <c r="OU55" s="140" t="str">
        <f t="shared" si="889"/>
        <v/>
      </c>
      <c r="OV55" s="140" t="str">
        <f t="shared" si="890"/>
        <v/>
      </c>
      <c r="OW55" s="140" t="str">
        <f t="shared" si="891"/>
        <v/>
      </c>
      <c r="OX55" s="140" t="str">
        <f t="shared" si="782"/>
        <v/>
      </c>
      <c r="OY55" s="140" t="str">
        <f t="shared" si="892"/>
        <v/>
      </c>
      <c r="OZ55" s="140" t="str">
        <f t="shared" si="893"/>
        <v/>
      </c>
      <c r="PA55" s="140" t="str">
        <f t="shared" si="894"/>
        <v/>
      </c>
      <c r="PB55" s="140" t="str">
        <f t="shared" si="895"/>
        <v/>
      </c>
      <c r="PC55" s="140" t="str">
        <f t="shared" si="896"/>
        <v/>
      </c>
      <c r="PD55" s="140" t="str">
        <f t="shared" si="897"/>
        <v/>
      </c>
      <c r="PE55" s="140" t="str">
        <f t="shared" si="898"/>
        <v/>
      </c>
      <c r="PF55" s="140" t="str">
        <f t="shared" si="899"/>
        <v/>
      </c>
      <c r="PG55" s="140" t="str">
        <f t="shared" si="900"/>
        <v/>
      </c>
      <c r="PH55" s="140" t="str">
        <f t="shared" si="901"/>
        <v/>
      </c>
      <c r="PI55" s="140" t="str">
        <f t="shared" si="902"/>
        <v/>
      </c>
      <c r="PJ55" s="140" t="str">
        <f t="shared" si="903"/>
        <v/>
      </c>
      <c r="PK55" s="140" t="str">
        <f t="shared" si="904"/>
        <v/>
      </c>
      <c r="PL55" s="140" t="str">
        <f t="shared" si="905"/>
        <v/>
      </c>
      <c r="PM55" s="140" t="str">
        <f t="shared" si="906"/>
        <v/>
      </c>
      <c r="PN55" s="140" t="str">
        <f t="shared" si="783"/>
        <v/>
      </c>
      <c r="PO55" s="140" t="str">
        <f t="shared" si="907"/>
        <v/>
      </c>
      <c r="PP55" s="140" t="str">
        <f t="shared" si="908"/>
        <v/>
      </c>
      <c r="PQ55" s="140" t="str">
        <f t="shared" si="909"/>
        <v/>
      </c>
      <c r="PR55" s="140" t="str">
        <f t="shared" si="910"/>
        <v/>
      </c>
      <c r="PS55" s="140" t="str">
        <f t="shared" si="911"/>
        <v/>
      </c>
      <c r="PT55" s="140" t="str">
        <f t="shared" si="912"/>
        <v/>
      </c>
      <c r="PU55" s="140" t="str">
        <f t="shared" si="913"/>
        <v/>
      </c>
      <c r="PV55" s="140" t="str">
        <f t="shared" si="914"/>
        <v/>
      </c>
      <c r="PW55" s="140" t="str">
        <f t="shared" si="915"/>
        <v/>
      </c>
      <c r="PX55" s="140" t="str">
        <f t="shared" si="916"/>
        <v/>
      </c>
      <c r="PY55" s="140" t="str">
        <f t="shared" si="917"/>
        <v/>
      </c>
      <c r="PZ55" s="140" t="str">
        <f t="shared" si="918"/>
        <v/>
      </c>
      <c r="QA55" s="140" t="str">
        <f t="shared" si="919"/>
        <v/>
      </c>
      <c r="QB55" s="140" t="str">
        <f t="shared" si="920"/>
        <v/>
      </c>
      <c r="QC55" s="140" t="str">
        <f t="shared" si="921"/>
        <v/>
      </c>
      <c r="QD55" s="140" t="str">
        <f t="shared" si="784"/>
        <v/>
      </c>
      <c r="QE55" s="140" t="str">
        <f t="shared" si="922"/>
        <v/>
      </c>
      <c r="QF55" s="140" t="str">
        <f t="shared" si="923"/>
        <v/>
      </c>
      <c r="QG55" s="140" t="str">
        <f t="shared" si="924"/>
        <v/>
      </c>
      <c r="QH55" s="140" t="str">
        <f t="shared" si="925"/>
        <v/>
      </c>
      <c r="QI55" s="140" t="str">
        <f t="shared" si="926"/>
        <v/>
      </c>
      <c r="QJ55" s="140" t="str">
        <f t="shared" si="927"/>
        <v/>
      </c>
      <c r="QK55" s="140" t="str">
        <f t="shared" si="928"/>
        <v/>
      </c>
      <c r="QL55" s="140" t="str">
        <f t="shared" si="929"/>
        <v/>
      </c>
      <c r="QM55" s="140" t="str">
        <f t="shared" si="930"/>
        <v/>
      </c>
      <c r="QN55" s="140" t="str">
        <f t="shared" si="931"/>
        <v/>
      </c>
      <c r="QO55" s="140" t="str">
        <f t="shared" si="932"/>
        <v/>
      </c>
      <c r="QP55" s="140" t="str">
        <f t="shared" si="933"/>
        <v/>
      </c>
      <c r="QQ55" s="140" t="str">
        <f t="shared" si="934"/>
        <v/>
      </c>
      <c r="QR55" s="140" t="str">
        <f t="shared" si="935"/>
        <v/>
      </c>
      <c r="QS55" s="140" t="str">
        <f t="shared" si="936"/>
        <v/>
      </c>
      <c r="QT55" s="140" t="str">
        <f t="shared" si="785"/>
        <v/>
      </c>
      <c r="QU55" s="140" t="str">
        <f t="shared" si="937"/>
        <v/>
      </c>
      <c r="QV55" s="140" t="str">
        <f t="shared" si="938"/>
        <v/>
      </c>
      <c r="QW55" s="140" t="str">
        <f t="shared" si="939"/>
        <v/>
      </c>
      <c r="QX55" s="140" t="str">
        <f t="shared" si="940"/>
        <v/>
      </c>
      <c r="QY55" s="140" t="str">
        <f t="shared" si="941"/>
        <v/>
      </c>
      <c r="QZ55" s="140" t="str">
        <f t="shared" si="942"/>
        <v/>
      </c>
      <c r="RA55" s="140" t="str">
        <f t="shared" si="943"/>
        <v/>
      </c>
      <c r="RB55" s="140" t="str">
        <f t="shared" si="944"/>
        <v/>
      </c>
      <c r="RC55" s="140" t="str">
        <f t="shared" si="945"/>
        <v/>
      </c>
      <c r="RD55" s="140" t="str">
        <f t="shared" si="946"/>
        <v/>
      </c>
      <c r="RE55" s="140" t="str">
        <f t="shared" si="947"/>
        <v/>
      </c>
      <c r="RF55" s="140" t="str">
        <f t="shared" si="948"/>
        <v/>
      </c>
      <c r="RG55" s="140" t="str">
        <f t="shared" si="949"/>
        <v/>
      </c>
      <c r="RH55" s="140" t="str">
        <f t="shared" si="950"/>
        <v/>
      </c>
      <c r="RI55" s="140" t="str">
        <f t="shared" si="951"/>
        <v/>
      </c>
      <c r="RJ55" s="140" t="str">
        <f t="shared" si="786"/>
        <v/>
      </c>
      <c r="RK55" s="140" t="str">
        <f t="shared" si="952"/>
        <v/>
      </c>
      <c r="RL55" s="140" t="str">
        <f t="shared" si="953"/>
        <v/>
      </c>
      <c r="RM55" s="140" t="str">
        <f t="shared" si="954"/>
        <v/>
      </c>
      <c r="RN55" s="140" t="str">
        <f t="shared" si="955"/>
        <v/>
      </c>
      <c r="RO55" s="140" t="str">
        <f t="shared" si="956"/>
        <v/>
      </c>
      <c r="RP55" s="140" t="str">
        <f t="shared" si="957"/>
        <v/>
      </c>
      <c r="RQ55" s="140" t="str">
        <f t="shared" si="958"/>
        <v/>
      </c>
      <c r="RR55" s="140" t="str">
        <f t="shared" si="959"/>
        <v/>
      </c>
      <c r="RS55" s="140" t="str">
        <f t="shared" si="960"/>
        <v/>
      </c>
      <c r="RT55" s="140" t="str">
        <f t="shared" si="961"/>
        <v/>
      </c>
      <c r="RU55" s="140" t="str">
        <f t="shared" si="962"/>
        <v/>
      </c>
      <c r="RV55" s="140" t="str">
        <f t="shared" si="963"/>
        <v/>
      </c>
      <c r="RW55" s="140" t="str">
        <f t="shared" si="964"/>
        <v/>
      </c>
    </row>
    <row r="56" spans="2:491" ht="19.5" thickBot="1" x14ac:dyDescent="0.35">
      <c r="B56" s="87" t="s">
        <v>45</v>
      </c>
      <c r="C56" s="88"/>
      <c r="D56" s="70" t="s">
        <v>56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  <c r="P56" s="28"/>
      <c r="Q56" s="28"/>
      <c r="R56" s="28"/>
      <c r="S56" s="28"/>
      <c r="T56" s="28"/>
      <c r="U56" s="28"/>
      <c r="CY56" s="136" t="s">
        <v>6</v>
      </c>
      <c r="CZ56" s="136" t="s">
        <v>7</v>
      </c>
      <c r="KO56" s="115">
        <v>1</v>
      </c>
      <c r="KP56" s="115">
        <v>2</v>
      </c>
      <c r="KQ56" s="115">
        <v>3</v>
      </c>
      <c r="KR56" s="115">
        <v>4</v>
      </c>
      <c r="KS56" s="115">
        <v>5</v>
      </c>
      <c r="KT56" s="140">
        <v>6</v>
      </c>
      <c r="KU56" s="140">
        <v>7</v>
      </c>
      <c r="KV56" s="140">
        <v>8</v>
      </c>
      <c r="KW56" s="140">
        <v>9</v>
      </c>
      <c r="KX56" s="140">
        <v>10</v>
      </c>
      <c r="KY56" s="140">
        <v>11</v>
      </c>
      <c r="KZ56" s="140">
        <v>12</v>
      </c>
      <c r="LA56" s="140">
        <v>13</v>
      </c>
      <c r="LB56" s="140">
        <v>14</v>
      </c>
      <c r="LC56" s="140">
        <v>15</v>
      </c>
      <c r="LD56" s="140">
        <v>16</v>
      </c>
      <c r="LE56" s="140">
        <v>17</v>
      </c>
      <c r="LF56" s="140">
        <v>18</v>
      </c>
      <c r="LG56" s="140">
        <v>19</v>
      </c>
      <c r="LH56" s="140">
        <v>20</v>
      </c>
      <c r="LM56" s="115">
        <v>1</v>
      </c>
      <c r="LN56" s="115">
        <v>2</v>
      </c>
      <c r="LO56" s="115">
        <v>3</v>
      </c>
      <c r="LP56" s="115">
        <v>4</v>
      </c>
      <c r="LQ56" s="115">
        <v>5</v>
      </c>
      <c r="LR56" s="140">
        <v>6</v>
      </c>
      <c r="LS56" s="140">
        <v>7</v>
      </c>
      <c r="LT56" s="140">
        <v>8</v>
      </c>
      <c r="LU56" s="140">
        <v>9</v>
      </c>
      <c r="LV56" s="140">
        <v>10</v>
      </c>
      <c r="LW56" s="140">
        <v>11</v>
      </c>
      <c r="LX56" s="140">
        <v>12</v>
      </c>
      <c r="LY56" s="140">
        <v>13</v>
      </c>
      <c r="LZ56" s="140">
        <v>14</v>
      </c>
      <c r="MA56" s="140">
        <v>15</v>
      </c>
      <c r="MB56" s="140">
        <v>16</v>
      </c>
      <c r="MC56" s="140">
        <v>17</v>
      </c>
      <c r="MD56" s="140">
        <v>18</v>
      </c>
      <c r="ME56" s="140">
        <v>19</v>
      </c>
      <c r="MF56" s="140">
        <v>20</v>
      </c>
    </row>
    <row r="57" spans="2:491" x14ac:dyDescent="0.25">
      <c r="B57" s="6"/>
      <c r="C57" s="6"/>
      <c r="D57" s="73" t="s">
        <v>57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/>
      <c r="P57" s="6"/>
      <c r="Q57" s="6"/>
      <c r="R57" s="6"/>
      <c r="S57" s="6"/>
      <c r="T57" s="6"/>
      <c r="U57" s="6"/>
      <c r="CY57" s="136">
        <f>MIN($DB57:$KI57)</f>
        <v>0</v>
      </c>
      <c r="CZ57" s="136">
        <f>MAX($DB57:$KI57)</f>
        <v>8</v>
      </c>
      <c r="DA57" s="115" t="s">
        <v>4</v>
      </c>
      <c r="DB57" s="155">
        <f>IFERROR(AVERAGE(DB36:DB55),"")</f>
        <v>6.5</v>
      </c>
      <c r="DC57" s="155">
        <f t="shared" ref="DC57:FN57" si="965">IFERROR(AVERAGE(DC36:DC55),"")</f>
        <v>1.5</v>
      </c>
      <c r="DD57" s="155">
        <f t="shared" si="965"/>
        <v>5.5</v>
      </c>
      <c r="DE57" s="155">
        <f t="shared" si="965"/>
        <v>1.5</v>
      </c>
      <c r="DF57" s="155">
        <f t="shared" si="965"/>
        <v>1.75</v>
      </c>
      <c r="DG57" s="155">
        <f t="shared" si="965"/>
        <v>5.5</v>
      </c>
      <c r="DH57" s="155">
        <f t="shared" si="965"/>
        <v>4</v>
      </c>
      <c r="DI57" s="155">
        <f t="shared" si="965"/>
        <v>5.5</v>
      </c>
      <c r="DJ57" s="155">
        <f t="shared" si="965"/>
        <v>5.5</v>
      </c>
      <c r="DK57" s="155">
        <f t="shared" si="965"/>
        <v>1.5</v>
      </c>
      <c r="DL57" s="155">
        <f t="shared" si="965"/>
        <v>5</v>
      </c>
      <c r="DM57" s="155">
        <f t="shared" si="965"/>
        <v>4</v>
      </c>
      <c r="DN57" s="155">
        <f t="shared" si="965"/>
        <v>5</v>
      </c>
      <c r="DO57" s="155">
        <f t="shared" si="965"/>
        <v>4.5</v>
      </c>
      <c r="DP57" s="155">
        <f t="shared" si="965"/>
        <v>1.5</v>
      </c>
      <c r="DQ57" s="155">
        <f t="shared" si="965"/>
        <v>3</v>
      </c>
      <c r="DR57" s="155">
        <f t="shared" si="965"/>
        <v>3</v>
      </c>
      <c r="DS57" s="155">
        <f t="shared" si="965"/>
        <v>5</v>
      </c>
      <c r="DT57" s="155">
        <f t="shared" si="965"/>
        <v>4.5</v>
      </c>
      <c r="DU57" s="155">
        <f t="shared" si="965"/>
        <v>6</v>
      </c>
      <c r="DV57" s="155">
        <f t="shared" si="965"/>
        <v>1</v>
      </c>
      <c r="DW57" s="155">
        <f t="shared" si="965"/>
        <v>7</v>
      </c>
      <c r="DX57" s="155">
        <f t="shared" si="965"/>
        <v>6.25</v>
      </c>
      <c r="DY57" s="155">
        <f t="shared" si="965"/>
        <v>1</v>
      </c>
      <c r="DZ57" s="155">
        <f t="shared" si="965"/>
        <v>2.5</v>
      </c>
      <c r="EA57" s="155">
        <f t="shared" si="965"/>
        <v>1</v>
      </c>
      <c r="EB57" s="155">
        <f t="shared" si="965"/>
        <v>1</v>
      </c>
      <c r="EC57" s="155">
        <f t="shared" si="965"/>
        <v>7</v>
      </c>
      <c r="ED57" s="155">
        <f t="shared" si="965"/>
        <v>1.5</v>
      </c>
      <c r="EE57" s="155">
        <f t="shared" si="965"/>
        <v>2.5</v>
      </c>
      <c r="EF57" s="155">
        <f t="shared" si="965"/>
        <v>1.5</v>
      </c>
      <c r="EG57" s="155">
        <f t="shared" si="965"/>
        <v>2</v>
      </c>
      <c r="EH57" s="155">
        <f t="shared" si="965"/>
        <v>8</v>
      </c>
      <c r="EI57" s="155">
        <f t="shared" si="965"/>
        <v>3.5</v>
      </c>
      <c r="EJ57" s="155">
        <f t="shared" si="965"/>
        <v>3.5</v>
      </c>
      <c r="EK57" s="155">
        <f t="shared" si="965"/>
        <v>4.5</v>
      </c>
      <c r="EL57" s="155">
        <f t="shared" si="965"/>
        <v>2</v>
      </c>
      <c r="EM57" s="155">
        <f t="shared" si="965"/>
        <v>5</v>
      </c>
      <c r="EN57" s="155">
        <f t="shared" si="965"/>
        <v>1</v>
      </c>
      <c r="EO57" s="155">
        <f t="shared" si="965"/>
        <v>0.25</v>
      </c>
      <c r="EP57" s="155">
        <f t="shared" si="965"/>
        <v>5</v>
      </c>
      <c r="EQ57" s="155">
        <f t="shared" si="965"/>
        <v>3.5</v>
      </c>
      <c r="ER57" s="155">
        <f t="shared" si="965"/>
        <v>5</v>
      </c>
      <c r="ES57" s="155">
        <f t="shared" si="965"/>
        <v>5</v>
      </c>
      <c r="ET57" s="155">
        <f t="shared" si="965"/>
        <v>1</v>
      </c>
      <c r="EU57" s="155">
        <f t="shared" si="965"/>
        <v>4.5</v>
      </c>
      <c r="EV57" s="155">
        <f t="shared" si="965"/>
        <v>3.5</v>
      </c>
      <c r="EW57" s="155">
        <f t="shared" si="965"/>
        <v>4.5</v>
      </c>
      <c r="EX57" s="155">
        <f t="shared" si="965"/>
        <v>4</v>
      </c>
      <c r="EY57" s="155">
        <f t="shared" si="965"/>
        <v>2</v>
      </c>
      <c r="EZ57" s="155">
        <f t="shared" si="965"/>
        <v>2.5</v>
      </c>
      <c r="FA57" s="155">
        <f t="shared" si="965"/>
        <v>2.5</v>
      </c>
      <c r="FB57" s="155">
        <f t="shared" si="965"/>
        <v>3.5</v>
      </c>
      <c r="FC57" s="155">
        <f t="shared" si="965"/>
        <v>4</v>
      </c>
      <c r="FD57" s="155">
        <f t="shared" si="965"/>
        <v>6</v>
      </c>
      <c r="FE57" s="155">
        <f t="shared" si="965"/>
        <v>5.25</v>
      </c>
      <c r="FF57" s="155">
        <f t="shared" si="965"/>
        <v>0</v>
      </c>
      <c r="FG57" s="155">
        <f t="shared" si="965"/>
        <v>1.5</v>
      </c>
      <c r="FH57" s="155">
        <f t="shared" si="965"/>
        <v>0</v>
      </c>
      <c r="FI57" s="155">
        <f t="shared" si="965"/>
        <v>0</v>
      </c>
      <c r="FJ57" s="155">
        <f t="shared" si="965"/>
        <v>6</v>
      </c>
      <c r="FK57" s="155">
        <f t="shared" si="965"/>
        <v>1.5</v>
      </c>
      <c r="FL57" s="155">
        <f t="shared" si="965"/>
        <v>1.5</v>
      </c>
      <c r="FM57" s="155">
        <f t="shared" si="965"/>
        <v>0.5</v>
      </c>
      <c r="FN57" s="155">
        <f t="shared" si="965"/>
        <v>1</v>
      </c>
      <c r="FO57" s="155">
        <f t="shared" ref="FO57:HZ57" si="966">IFERROR(AVERAGE(FO36:FO55),"")</f>
        <v>7</v>
      </c>
      <c r="FP57" s="155">
        <f t="shared" si="966"/>
        <v>2.5</v>
      </c>
      <c r="FQ57" s="155">
        <f t="shared" si="966"/>
        <v>2.5</v>
      </c>
      <c r="FR57" s="155">
        <f t="shared" si="966"/>
        <v>3.5</v>
      </c>
      <c r="FS57" s="155">
        <f t="shared" si="966"/>
        <v>1</v>
      </c>
      <c r="FT57" s="155">
        <f t="shared" si="966"/>
        <v>0.75</v>
      </c>
      <c r="FU57" s="155">
        <f t="shared" si="966"/>
        <v>6</v>
      </c>
      <c r="FV57" s="155">
        <f t="shared" si="966"/>
        <v>4.5</v>
      </c>
      <c r="FW57" s="155">
        <f t="shared" si="966"/>
        <v>6</v>
      </c>
      <c r="FX57" s="155">
        <f t="shared" si="966"/>
        <v>6</v>
      </c>
      <c r="FY57" s="155">
        <f t="shared" si="966"/>
        <v>0</v>
      </c>
      <c r="FZ57" s="155">
        <f t="shared" si="966"/>
        <v>5.5</v>
      </c>
      <c r="GA57" s="155">
        <f t="shared" si="966"/>
        <v>4.5</v>
      </c>
      <c r="GB57" s="155">
        <f t="shared" si="966"/>
        <v>5.5</v>
      </c>
      <c r="GC57" s="155">
        <f t="shared" si="966"/>
        <v>5</v>
      </c>
      <c r="GD57" s="155">
        <f t="shared" si="966"/>
        <v>1</v>
      </c>
      <c r="GE57" s="155">
        <f t="shared" si="966"/>
        <v>3.5</v>
      </c>
      <c r="GF57" s="155">
        <f t="shared" si="966"/>
        <v>3.5</v>
      </c>
      <c r="GG57" s="155">
        <f t="shared" si="966"/>
        <v>3.5</v>
      </c>
      <c r="GH57" s="155">
        <f t="shared" si="966"/>
        <v>5</v>
      </c>
      <c r="GI57" s="155">
        <f t="shared" si="966"/>
        <v>5.25</v>
      </c>
      <c r="GJ57" s="155">
        <f t="shared" si="966"/>
        <v>3.75</v>
      </c>
      <c r="GK57" s="155">
        <f t="shared" si="966"/>
        <v>5.25</v>
      </c>
      <c r="GL57" s="155">
        <f t="shared" si="966"/>
        <v>5.25</v>
      </c>
      <c r="GM57" s="155">
        <f t="shared" si="966"/>
        <v>0.75</v>
      </c>
      <c r="GN57" s="155">
        <f t="shared" si="966"/>
        <v>4.75</v>
      </c>
      <c r="GO57" s="155">
        <f t="shared" si="966"/>
        <v>3.75</v>
      </c>
      <c r="GP57" s="155">
        <f t="shared" si="966"/>
        <v>4.75</v>
      </c>
      <c r="GQ57" s="155">
        <f t="shared" si="966"/>
        <v>4.25</v>
      </c>
      <c r="GR57" s="155">
        <f t="shared" si="966"/>
        <v>1.75</v>
      </c>
      <c r="GS57" s="155">
        <f t="shared" si="966"/>
        <v>2.75</v>
      </c>
      <c r="GT57" s="155">
        <f t="shared" si="966"/>
        <v>2.75</v>
      </c>
      <c r="GU57" s="155">
        <f t="shared" si="966"/>
        <v>3.25</v>
      </c>
      <c r="GV57" s="155">
        <f t="shared" si="966"/>
        <v>4.25</v>
      </c>
      <c r="GW57" s="155">
        <f t="shared" si="966"/>
        <v>1.5</v>
      </c>
      <c r="GX57" s="155">
        <f t="shared" si="966"/>
        <v>0</v>
      </c>
      <c r="GY57" s="155">
        <f t="shared" si="966"/>
        <v>0</v>
      </c>
      <c r="GZ57" s="155">
        <f t="shared" si="966"/>
        <v>6</v>
      </c>
      <c r="HA57" s="155">
        <f t="shared" si="966"/>
        <v>1.5</v>
      </c>
      <c r="HB57" s="155">
        <f t="shared" si="966"/>
        <v>1.5</v>
      </c>
      <c r="HC57" s="155">
        <f t="shared" si="966"/>
        <v>0.5</v>
      </c>
      <c r="HD57" s="155">
        <f t="shared" si="966"/>
        <v>1</v>
      </c>
      <c r="HE57" s="155">
        <f t="shared" si="966"/>
        <v>7</v>
      </c>
      <c r="HF57" s="155">
        <f t="shared" si="966"/>
        <v>2.5</v>
      </c>
      <c r="HG57" s="155">
        <f t="shared" si="966"/>
        <v>2.5</v>
      </c>
      <c r="HH57" s="155">
        <f t="shared" si="966"/>
        <v>3.5</v>
      </c>
      <c r="HI57" s="155">
        <f t="shared" si="966"/>
        <v>1</v>
      </c>
      <c r="HJ57" s="155">
        <f t="shared" si="966"/>
        <v>1.5</v>
      </c>
      <c r="HK57" s="155">
        <f t="shared" si="966"/>
        <v>1.5</v>
      </c>
      <c r="HL57" s="155">
        <f t="shared" si="966"/>
        <v>4.5</v>
      </c>
      <c r="HM57" s="155">
        <f t="shared" si="966"/>
        <v>1</v>
      </c>
      <c r="HN57" s="155">
        <f t="shared" si="966"/>
        <v>0</v>
      </c>
      <c r="HO57" s="155">
        <f t="shared" si="966"/>
        <v>1</v>
      </c>
      <c r="HP57" s="155">
        <f t="shared" si="966"/>
        <v>0.5</v>
      </c>
      <c r="HQ57" s="155">
        <f t="shared" si="966"/>
        <v>5.5</v>
      </c>
      <c r="HR57" s="155">
        <f t="shared" si="966"/>
        <v>1</v>
      </c>
      <c r="HS57" s="155">
        <f t="shared" si="966"/>
        <v>1</v>
      </c>
      <c r="HT57" s="155">
        <f t="shared" si="966"/>
        <v>4</v>
      </c>
      <c r="HU57" s="155">
        <f t="shared" si="966"/>
        <v>0.5</v>
      </c>
      <c r="HV57" s="155">
        <f t="shared" si="966"/>
        <v>0</v>
      </c>
      <c r="HW57" s="155">
        <f t="shared" si="966"/>
        <v>6</v>
      </c>
      <c r="HX57" s="155">
        <f t="shared" si="966"/>
        <v>1.5</v>
      </c>
      <c r="HY57" s="155">
        <f t="shared" si="966"/>
        <v>1.5</v>
      </c>
      <c r="HZ57" s="155">
        <f t="shared" si="966"/>
        <v>0.5</v>
      </c>
      <c r="IA57" s="155">
        <f t="shared" ref="IA57:KI57" si="967">IFERROR(AVERAGE(IA36:IA55),"")</f>
        <v>1</v>
      </c>
      <c r="IB57" s="155">
        <f t="shared" si="967"/>
        <v>7</v>
      </c>
      <c r="IC57" s="155">
        <f t="shared" si="967"/>
        <v>2.5</v>
      </c>
      <c r="ID57" s="155">
        <f t="shared" si="967"/>
        <v>2.5</v>
      </c>
      <c r="IE57" s="155">
        <f t="shared" si="967"/>
        <v>3.5</v>
      </c>
      <c r="IF57" s="155">
        <f t="shared" si="967"/>
        <v>1</v>
      </c>
      <c r="IG57" s="155">
        <f t="shared" si="967"/>
        <v>6</v>
      </c>
      <c r="IH57" s="155">
        <f t="shared" si="967"/>
        <v>1.5</v>
      </c>
      <c r="II57" s="155">
        <f t="shared" si="967"/>
        <v>1.5</v>
      </c>
      <c r="IJ57" s="155">
        <f t="shared" si="967"/>
        <v>0.5</v>
      </c>
      <c r="IK57" s="155">
        <f t="shared" si="967"/>
        <v>1</v>
      </c>
      <c r="IL57" s="155">
        <f t="shared" si="967"/>
        <v>7</v>
      </c>
      <c r="IM57" s="155">
        <f t="shared" si="967"/>
        <v>2.5</v>
      </c>
      <c r="IN57" s="155">
        <f t="shared" si="967"/>
        <v>2.5</v>
      </c>
      <c r="IO57" s="155">
        <f t="shared" si="967"/>
        <v>3.5</v>
      </c>
      <c r="IP57" s="155">
        <f t="shared" si="967"/>
        <v>1</v>
      </c>
      <c r="IQ57" s="155">
        <f t="shared" si="967"/>
        <v>5.5</v>
      </c>
      <c r="IR57" s="155">
        <f t="shared" si="967"/>
        <v>4.5</v>
      </c>
      <c r="IS57" s="155">
        <f t="shared" si="967"/>
        <v>5.5</v>
      </c>
      <c r="IT57" s="155">
        <f t="shared" si="967"/>
        <v>5</v>
      </c>
      <c r="IU57" s="155">
        <f t="shared" si="967"/>
        <v>1</v>
      </c>
      <c r="IV57" s="155">
        <f t="shared" si="967"/>
        <v>3.5</v>
      </c>
      <c r="IW57" s="155">
        <f t="shared" si="967"/>
        <v>3.5</v>
      </c>
      <c r="IX57" s="155">
        <f t="shared" si="967"/>
        <v>3.5</v>
      </c>
      <c r="IY57" s="155">
        <f t="shared" si="967"/>
        <v>5</v>
      </c>
      <c r="IZ57" s="155">
        <f t="shared" si="967"/>
        <v>1</v>
      </c>
      <c r="JA57" s="155">
        <f t="shared" si="967"/>
        <v>2</v>
      </c>
      <c r="JB57" s="155">
        <f t="shared" si="967"/>
        <v>0.5</v>
      </c>
      <c r="JC57" s="155">
        <f t="shared" si="967"/>
        <v>6.5</v>
      </c>
      <c r="JD57" s="155">
        <f t="shared" si="967"/>
        <v>2</v>
      </c>
      <c r="JE57" s="155">
        <f t="shared" si="967"/>
        <v>2</v>
      </c>
      <c r="JF57" s="155">
        <f t="shared" si="967"/>
        <v>5</v>
      </c>
      <c r="JG57" s="155">
        <f t="shared" si="967"/>
        <v>1.5</v>
      </c>
      <c r="JH57" s="155">
        <f t="shared" si="967"/>
        <v>1</v>
      </c>
      <c r="JI57" s="155">
        <f t="shared" si="967"/>
        <v>0.5</v>
      </c>
      <c r="JJ57" s="155">
        <f t="shared" si="967"/>
        <v>5.5</v>
      </c>
      <c r="JK57" s="155">
        <f t="shared" si="967"/>
        <v>1</v>
      </c>
      <c r="JL57" s="155">
        <f t="shared" si="967"/>
        <v>1</v>
      </c>
      <c r="JM57" s="155">
        <f t="shared" si="967"/>
        <v>4</v>
      </c>
      <c r="JN57" s="155">
        <f t="shared" si="967"/>
        <v>0.5</v>
      </c>
      <c r="JO57" s="155">
        <f t="shared" si="967"/>
        <v>1.5</v>
      </c>
      <c r="JP57" s="155">
        <f t="shared" si="967"/>
        <v>6.5</v>
      </c>
      <c r="JQ57" s="155">
        <f t="shared" si="967"/>
        <v>2</v>
      </c>
      <c r="JR57" s="155">
        <f t="shared" si="967"/>
        <v>2</v>
      </c>
      <c r="JS57" s="155">
        <f t="shared" si="967"/>
        <v>3</v>
      </c>
      <c r="JT57" s="155">
        <f t="shared" si="967"/>
        <v>0.5</v>
      </c>
      <c r="JU57" s="155">
        <f t="shared" si="967"/>
        <v>6</v>
      </c>
      <c r="JV57" s="155">
        <f t="shared" si="967"/>
        <v>1.5</v>
      </c>
      <c r="JW57" s="155">
        <f t="shared" si="967"/>
        <v>1.5</v>
      </c>
      <c r="JX57" s="155">
        <f t="shared" si="967"/>
        <v>4.5</v>
      </c>
      <c r="JY57" s="155">
        <f t="shared" si="967"/>
        <v>1</v>
      </c>
      <c r="JZ57" s="155">
        <f t="shared" si="967"/>
        <v>4.5</v>
      </c>
      <c r="KA57" s="155">
        <f t="shared" si="967"/>
        <v>4.5</v>
      </c>
      <c r="KB57" s="155">
        <f t="shared" si="967"/>
        <v>3.5</v>
      </c>
      <c r="KC57" s="155">
        <f t="shared" si="967"/>
        <v>6</v>
      </c>
      <c r="KD57" s="155">
        <f t="shared" si="967"/>
        <v>0</v>
      </c>
      <c r="KE57" s="155">
        <f t="shared" si="967"/>
        <v>3</v>
      </c>
      <c r="KF57" s="155">
        <f t="shared" si="967"/>
        <v>1.5</v>
      </c>
      <c r="KG57" s="155">
        <f t="shared" si="967"/>
        <v>3</v>
      </c>
      <c r="KH57" s="155">
        <f t="shared" si="967"/>
        <v>1.5</v>
      </c>
      <c r="KI57" s="155">
        <f t="shared" si="967"/>
        <v>3.5</v>
      </c>
      <c r="KK57" s="127">
        <v>1</v>
      </c>
      <c r="KL57" s="127">
        <v>2</v>
      </c>
      <c r="KM57" s="127">
        <v>1</v>
      </c>
      <c r="KN57" s="116">
        <f t="shared" ref="KN57:KN88" si="968">INDEX(branddiff,KO$56,KM57)</f>
        <v>7.6093744863903927</v>
      </c>
      <c r="KO57" s="116">
        <f>IF(KK57=1,KN57,"")</f>
        <v>7.6093744863903927</v>
      </c>
      <c r="LI57" s="127">
        <v>1</v>
      </c>
      <c r="LJ57" s="127">
        <v>2</v>
      </c>
      <c r="LK57" s="127">
        <v>1</v>
      </c>
      <c r="LL57" s="116" t="str">
        <f t="shared" ref="LL57:LL88" si="969">INDEX(attdiff,LM$56,LK57)</f>
        <v/>
      </c>
      <c r="LM57" s="116" t="str">
        <f>IF(LI57=1,LL57,"")</f>
        <v/>
      </c>
      <c r="LR57" s="116"/>
      <c r="LS57" s="116"/>
      <c r="LT57" s="116"/>
      <c r="LU57" s="116"/>
      <c r="LV57" s="116"/>
      <c r="LW57" s="116"/>
      <c r="LX57" s="116"/>
      <c r="LY57" s="116"/>
      <c r="LZ57" s="116"/>
      <c r="MA57" s="116"/>
      <c r="MB57" s="116"/>
      <c r="MC57" s="116"/>
      <c r="MD57" s="116"/>
      <c r="ME57" s="116"/>
    </row>
    <row r="58" spans="2:491" ht="15.75" thickBot="1" x14ac:dyDescent="0.3">
      <c r="B58" s="6"/>
      <c r="C58" s="6"/>
      <c r="D58" s="53" t="s">
        <v>58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6"/>
      <c r="Q58" s="6"/>
      <c r="R58" s="6"/>
      <c r="S58" s="6"/>
      <c r="T58" s="6"/>
      <c r="U58" s="6"/>
      <c r="CY58" s="136">
        <f>+CY32</f>
        <v>1</v>
      </c>
      <c r="CZ58" s="136">
        <f>+CZ32</f>
        <v>9</v>
      </c>
      <c r="DA58" s="115" t="s">
        <v>5</v>
      </c>
      <c r="DB58" s="137">
        <f>+DB59</f>
        <v>7.6093744863903927</v>
      </c>
      <c r="DC58" s="137">
        <f t="shared" ref="DC58:FN58" si="970">+DC59</f>
        <v>2.2843460521709309</v>
      </c>
      <c r="DD58" s="137">
        <f t="shared" si="970"/>
        <v>6.5945711863851537</v>
      </c>
      <c r="DE58" s="137">
        <f t="shared" si="970"/>
        <v>2.2843460521709309</v>
      </c>
      <c r="DF58" s="137">
        <f t="shared" si="970"/>
        <v>2.4796034127886979</v>
      </c>
      <c r="DG58" s="137">
        <f t="shared" si="970"/>
        <v>6.5945711863851537</v>
      </c>
      <c r="DH58" s="137">
        <f t="shared" si="970"/>
        <v>4.9438473085127415</v>
      </c>
      <c r="DI58" s="137">
        <f t="shared" si="970"/>
        <v>6.5945711863851537</v>
      </c>
      <c r="DJ58" s="137">
        <f t="shared" si="970"/>
        <v>6.5945711863851537</v>
      </c>
      <c r="DK58" s="137">
        <f t="shared" si="970"/>
        <v>2.2843460521709309</v>
      </c>
      <c r="DL58" s="137">
        <f t="shared" si="970"/>
        <v>5.8612871800510593</v>
      </c>
      <c r="DM58" s="137">
        <f t="shared" si="970"/>
        <v>4.9438473085127415</v>
      </c>
      <c r="DN58" s="137">
        <f t="shared" si="970"/>
        <v>6.2642610860331356</v>
      </c>
      <c r="DO58" s="137">
        <f t="shared" si="970"/>
        <v>5.3671413839106616</v>
      </c>
      <c r="DP58" s="137">
        <f t="shared" si="970"/>
        <v>2.8495042659858725</v>
      </c>
      <c r="DQ58" s="137">
        <f t="shared" si="970"/>
        <v>4.4023624838968507</v>
      </c>
      <c r="DR58" s="137">
        <f t="shared" si="970"/>
        <v>4.4023624838968507</v>
      </c>
      <c r="DS58" s="137">
        <f t="shared" si="970"/>
        <v>6.2642610860331356</v>
      </c>
      <c r="DT58" s="137">
        <f t="shared" si="970"/>
        <v>5.592839862907141</v>
      </c>
      <c r="DU58" s="137">
        <f t="shared" si="970"/>
        <v>6.9075247867007059</v>
      </c>
      <c r="DV58" s="137">
        <f t="shared" si="970"/>
        <v>1.6763367534524725</v>
      </c>
      <c r="DW58" s="137">
        <f t="shared" si="970"/>
        <v>7.9537623933503525</v>
      </c>
      <c r="DX58" s="137">
        <f t="shared" si="970"/>
        <v>7.1743132855934606</v>
      </c>
      <c r="DY58" s="137">
        <f t="shared" si="970"/>
        <v>1.6763367534524725</v>
      </c>
      <c r="DZ58" s="137">
        <f t="shared" si="970"/>
        <v>3.2974921328834061</v>
      </c>
      <c r="EA58" s="137">
        <f t="shared" si="970"/>
        <v>1.6763367534524725</v>
      </c>
      <c r="EB58" s="137">
        <f t="shared" si="970"/>
        <v>1.6763367534524725</v>
      </c>
      <c r="EC58" s="137">
        <f t="shared" si="970"/>
        <v>7.9537623933503525</v>
      </c>
      <c r="ED58" s="137">
        <f t="shared" si="970"/>
        <v>2.8495042659858725</v>
      </c>
      <c r="EE58" s="137">
        <f t="shared" si="970"/>
        <v>3.2974921328834061</v>
      </c>
      <c r="EF58" s="137">
        <f t="shared" si="970"/>
        <v>2.2843460521709309</v>
      </c>
      <c r="EG58" s="137">
        <f t="shared" si="970"/>
        <v>2.9695575558881218</v>
      </c>
      <c r="EH58" s="137">
        <f t="shared" si="970"/>
        <v>9</v>
      </c>
      <c r="EI58" s="137">
        <f t="shared" si="970"/>
        <v>4.3291076787745704</v>
      </c>
      <c r="EJ58" s="137">
        <f t="shared" si="970"/>
        <v>4.3291076787745704</v>
      </c>
      <c r="EK58" s="137">
        <f t="shared" si="970"/>
        <v>6.5945711863851537</v>
      </c>
      <c r="EL58" s="137">
        <f t="shared" si="970"/>
        <v>2.7225743601021195</v>
      </c>
      <c r="EM58" s="137">
        <f t="shared" si="970"/>
        <v>5.8612871800510593</v>
      </c>
      <c r="EN58" s="137">
        <f t="shared" si="970"/>
        <v>1.6763367534524725</v>
      </c>
      <c r="EO58" s="137">
        <f t="shared" si="970"/>
        <v>1</v>
      </c>
      <c r="EP58" s="137">
        <f t="shared" si="970"/>
        <v>5.8612871800510593</v>
      </c>
      <c r="EQ58" s="137">
        <f t="shared" si="970"/>
        <v>4.3291076787745704</v>
      </c>
      <c r="ER58" s="137">
        <f t="shared" si="970"/>
        <v>5.8612871800510593</v>
      </c>
      <c r="ES58" s="137">
        <f t="shared" si="970"/>
        <v>5.8612871800510593</v>
      </c>
      <c r="ET58" s="137">
        <f t="shared" si="970"/>
        <v>1.6763367534524725</v>
      </c>
      <c r="EU58" s="137">
        <f t="shared" si="970"/>
        <v>5.592839862907141</v>
      </c>
      <c r="EV58" s="137">
        <f t="shared" si="970"/>
        <v>4.3291076787745704</v>
      </c>
      <c r="EW58" s="137">
        <f t="shared" si="970"/>
        <v>5.3671413839106616</v>
      </c>
      <c r="EX58" s="137">
        <f t="shared" si="970"/>
        <v>4.9438473085127415</v>
      </c>
      <c r="EY58" s="137">
        <f t="shared" si="970"/>
        <v>2.7225743601021195</v>
      </c>
      <c r="EZ58" s="137">
        <f t="shared" si="970"/>
        <v>3.2974921328834061</v>
      </c>
      <c r="FA58" s="137">
        <f t="shared" si="970"/>
        <v>3.2974921328834061</v>
      </c>
      <c r="FB58" s="137">
        <f t="shared" si="970"/>
        <v>4.6140532603357265</v>
      </c>
      <c r="FC58" s="137">
        <f t="shared" si="970"/>
        <v>4.8150495734014127</v>
      </c>
      <c r="FD58" s="137">
        <f t="shared" si="970"/>
        <v>6.9075247867007059</v>
      </c>
      <c r="FE58" s="137">
        <f t="shared" si="970"/>
        <v>6.1290706601237916</v>
      </c>
      <c r="FF58" s="137" t="str">
        <f t="shared" si="970"/>
        <v/>
      </c>
      <c r="FG58" s="137">
        <f t="shared" si="970"/>
        <v>2.2843460521709309</v>
      </c>
      <c r="FH58" s="137" t="str">
        <f t="shared" si="970"/>
        <v/>
      </c>
      <c r="FI58" s="137" t="str">
        <f t="shared" si="970"/>
        <v/>
      </c>
      <c r="FJ58" s="137">
        <f t="shared" si="970"/>
        <v>6.9075247867007059</v>
      </c>
      <c r="FK58" s="137">
        <f t="shared" si="970"/>
        <v>2.2843460521709309</v>
      </c>
      <c r="FL58" s="137">
        <f t="shared" si="970"/>
        <v>2.2843460521709309</v>
      </c>
      <c r="FM58" s="137">
        <f t="shared" si="970"/>
        <v>1.3699008531971746</v>
      </c>
      <c r="FN58" s="137">
        <f t="shared" si="970"/>
        <v>2.1097025595915233</v>
      </c>
      <c r="FO58" s="137">
        <f t="shared" ref="FO58:HZ58" si="971">+FO59</f>
        <v>7.9537623933503525</v>
      </c>
      <c r="FP58" s="137">
        <f t="shared" si="971"/>
        <v>3.2974921328834061</v>
      </c>
      <c r="FQ58" s="137">
        <f t="shared" si="971"/>
        <v>3.2974921328834061</v>
      </c>
      <c r="FR58" s="137">
        <f t="shared" si="971"/>
        <v>5.8087110915632678</v>
      </c>
      <c r="FS58" s="137">
        <f t="shared" si="971"/>
        <v>1.6763367534524725</v>
      </c>
      <c r="FT58" s="137">
        <f t="shared" si="971"/>
        <v>1.4572225994868782</v>
      </c>
      <c r="FU58" s="137">
        <f t="shared" si="971"/>
        <v>6.9075247867007059</v>
      </c>
      <c r="FV58" s="137">
        <f t="shared" si="971"/>
        <v>5.3671413839106616</v>
      </c>
      <c r="FW58" s="137">
        <f t="shared" si="971"/>
        <v>6.9075247867007059</v>
      </c>
      <c r="FX58" s="137">
        <f t="shared" si="971"/>
        <v>6.9075247867007059</v>
      </c>
      <c r="FY58" s="137" t="str">
        <f t="shared" si="971"/>
        <v/>
      </c>
      <c r="FZ58" s="137">
        <f t="shared" si="971"/>
        <v>6.5945711863851537</v>
      </c>
      <c r="GA58" s="137">
        <f t="shared" si="971"/>
        <v>5.3671413839106616</v>
      </c>
      <c r="GB58" s="137">
        <f t="shared" si="971"/>
        <v>6.4081351844044789</v>
      </c>
      <c r="GC58" s="137">
        <f t="shared" si="971"/>
        <v>5.964885118963986</v>
      </c>
      <c r="GD58" s="137">
        <f t="shared" si="971"/>
        <v>1.6763367534524725</v>
      </c>
      <c r="GE58" s="137">
        <f t="shared" si="971"/>
        <v>4.3291076787745704</v>
      </c>
      <c r="GF58" s="137">
        <f t="shared" si="971"/>
        <v>4.3291076787745704</v>
      </c>
      <c r="GG58" s="137">
        <f t="shared" si="971"/>
        <v>5.1301372463090562</v>
      </c>
      <c r="GH58" s="137">
        <f t="shared" si="971"/>
        <v>5.8612871800510593</v>
      </c>
      <c r="GI58" s="137">
        <f t="shared" si="971"/>
        <v>6.1290706601237916</v>
      </c>
      <c r="GJ58" s="137">
        <f t="shared" si="971"/>
        <v>4.6311886259236967</v>
      </c>
      <c r="GK58" s="137">
        <f t="shared" si="971"/>
        <v>6.1290706601237916</v>
      </c>
      <c r="GL58" s="137">
        <f t="shared" si="971"/>
        <v>6.1290706601237916</v>
      </c>
      <c r="GM58" s="137">
        <f t="shared" si="971"/>
        <v>1.4572225994868782</v>
      </c>
      <c r="GN58" s="137">
        <f t="shared" si="971"/>
        <v>5.9262733740332241</v>
      </c>
      <c r="GO58" s="137">
        <f t="shared" si="971"/>
        <v>4.6311886259236967</v>
      </c>
      <c r="GP58" s="137">
        <f t="shared" si="971"/>
        <v>5.606606160409414</v>
      </c>
      <c r="GQ58" s="137">
        <f t="shared" si="971"/>
        <v>5.2649435527965833</v>
      </c>
      <c r="GR58" s="137">
        <f t="shared" si="971"/>
        <v>2.4796034127886979</v>
      </c>
      <c r="GS58" s="137">
        <f t="shared" si="971"/>
        <v>3.5191171656036522</v>
      </c>
      <c r="GT58" s="137">
        <f t="shared" si="971"/>
        <v>3.5191171656036522</v>
      </c>
      <c r="GU58" s="137">
        <f t="shared" si="971"/>
        <v>4.4919774320888521</v>
      </c>
      <c r="GV58" s="137">
        <f t="shared" si="971"/>
        <v>5.0842952553525667</v>
      </c>
      <c r="GW58" s="137">
        <f t="shared" si="971"/>
        <v>2.2843460521709309</v>
      </c>
      <c r="GX58" s="137" t="str">
        <f t="shared" si="971"/>
        <v/>
      </c>
      <c r="GY58" s="137" t="str">
        <f t="shared" si="971"/>
        <v/>
      </c>
      <c r="GZ58" s="137">
        <f t="shared" si="971"/>
        <v>6.9075247867007059</v>
      </c>
      <c r="HA58" s="137">
        <f t="shared" si="971"/>
        <v>2.2843460521709309</v>
      </c>
      <c r="HB58" s="137">
        <f t="shared" si="971"/>
        <v>2.2843460521709309</v>
      </c>
      <c r="HC58" s="137">
        <f t="shared" si="971"/>
        <v>1.3699008531971746</v>
      </c>
      <c r="HD58" s="137">
        <f t="shared" si="971"/>
        <v>2.1097025595915233</v>
      </c>
      <c r="HE58" s="137">
        <f t="shared" si="971"/>
        <v>7.9537623933503525</v>
      </c>
      <c r="HF58" s="137">
        <f t="shared" si="971"/>
        <v>3.2974921328834061</v>
      </c>
      <c r="HG58" s="137">
        <f t="shared" si="971"/>
        <v>3.2974921328834061</v>
      </c>
      <c r="HH58" s="137">
        <f t="shared" si="971"/>
        <v>5.8087110915632678</v>
      </c>
      <c r="HI58" s="137">
        <f t="shared" si="971"/>
        <v>1.6763367534524725</v>
      </c>
      <c r="HJ58" s="137">
        <f t="shared" si="971"/>
        <v>2.2843460521709309</v>
      </c>
      <c r="HK58" s="137">
        <f t="shared" si="971"/>
        <v>2.2843460521709309</v>
      </c>
      <c r="HL58" s="137">
        <f t="shared" si="971"/>
        <v>5.3671413839106616</v>
      </c>
      <c r="HM58" s="137">
        <f t="shared" si="971"/>
        <v>2.1097025595915233</v>
      </c>
      <c r="HN58" s="137" t="str">
        <f t="shared" si="971"/>
        <v/>
      </c>
      <c r="HO58" s="137">
        <f t="shared" si="971"/>
        <v>2.1097025595915233</v>
      </c>
      <c r="HP58" s="137">
        <f t="shared" si="971"/>
        <v>1.3699008531971746</v>
      </c>
      <c r="HQ58" s="137">
        <f t="shared" si="971"/>
        <v>6.4081351844044789</v>
      </c>
      <c r="HR58" s="137">
        <f t="shared" si="971"/>
        <v>2.1097025595915233</v>
      </c>
      <c r="HS58" s="137">
        <f t="shared" si="971"/>
        <v>2.1097025595915233</v>
      </c>
      <c r="HT58" s="137">
        <f t="shared" si="971"/>
        <v>5.3090159649734181</v>
      </c>
      <c r="HU58" s="137">
        <f t="shared" si="971"/>
        <v>1.3699008531971746</v>
      </c>
      <c r="HV58" s="137" t="str">
        <f t="shared" si="971"/>
        <v/>
      </c>
      <c r="HW58" s="137">
        <f t="shared" si="971"/>
        <v>6.9075247867007059</v>
      </c>
      <c r="HX58" s="137">
        <f t="shared" si="971"/>
        <v>2.2843460521709309</v>
      </c>
      <c r="HY58" s="137">
        <f t="shared" si="971"/>
        <v>2.2843460521709309</v>
      </c>
      <c r="HZ58" s="137">
        <f t="shared" si="971"/>
        <v>1.3699008531971746</v>
      </c>
      <c r="IA58" s="137">
        <f t="shared" ref="IA58:KI58" si="972">+IA59</f>
        <v>2.1097025595915233</v>
      </c>
      <c r="IB58" s="137">
        <f t="shared" si="972"/>
        <v>7.9537623933503525</v>
      </c>
      <c r="IC58" s="137">
        <f t="shared" si="972"/>
        <v>3.2974921328834061</v>
      </c>
      <c r="ID58" s="137">
        <f t="shared" si="972"/>
        <v>3.2974921328834061</v>
      </c>
      <c r="IE58" s="137">
        <f t="shared" si="972"/>
        <v>5.8087110915632678</v>
      </c>
      <c r="IF58" s="137">
        <f t="shared" si="972"/>
        <v>1.6763367534524725</v>
      </c>
      <c r="IG58" s="137">
        <f t="shared" si="972"/>
        <v>6.9075247867007059</v>
      </c>
      <c r="IH58" s="137">
        <f t="shared" si="972"/>
        <v>2.2843460521709309</v>
      </c>
      <c r="II58" s="137">
        <f t="shared" si="972"/>
        <v>2.2843460521709309</v>
      </c>
      <c r="IJ58" s="137">
        <f t="shared" si="972"/>
        <v>1.3699008531971746</v>
      </c>
      <c r="IK58" s="137">
        <f t="shared" si="972"/>
        <v>2.1097025595915233</v>
      </c>
      <c r="IL58" s="137">
        <f t="shared" si="972"/>
        <v>7.9537623933503525</v>
      </c>
      <c r="IM58" s="137">
        <f t="shared" si="972"/>
        <v>3.2974921328834061</v>
      </c>
      <c r="IN58" s="137">
        <f t="shared" si="972"/>
        <v>3.2974921328834061</v>
      </c>
      <c r="IO58" s="137">
        <f t="shared" si="972"/>
        <v>5.8087110915632678</v>
      </c>
      <c r="IP58" s="137">
        <f t="shared" si="972"/>
        <v>1.6763367534524725</v>
      </c>
      <c r="IQ58" s="137">
        <f t="shared" si="972"/>
        <v>6.5945711863851537</v>
      </c>
      <c r="IR58" s="137">
        <f t="shared" si="972"/>
        <v>5.3671413839106616</v>
      </c>
      <c r="IS58" s="137">
        <f t="shared" si="972"/>
        <v>6.4081351844044789</v>
      </c>
      <c r="IT58" s="137">
        <f t="shared" si="972"/>
        <v>5.964885118963986</v>
      </c>
      <c r="IU58" s="137">
        <f t="shared" si="972"/>
        <v>1.6763367534524725</v>
      </c>
      <c r="IV58" s="137">
        <f t="shared" si="972"/>
        <v>4.3291076787745704</v>
      </c>
      <c r="IW58" s="137">
        <f t="shared" si="972"/>
        <v>4.3291076787745704</v>
      </c>
      <c r="IX58" s="137">
        <f t="shared" si="972"/>
        <v>5.1301372463090562</v>
      </c>
      <c r="IY58" s="137">
        <f t="shared" si="972"/>
        <v>5.8612871800510593</v>
      </c>
      <c r="IZ58" s="137">
        <f t="shared" si="972"/>
        <v>2.1097025595915233</v>
      </c>
      <c r="JA58" s="137">
        <f t="shared" si="972"/>
        <v>2.7225743601021195</v>
      </c>
      <c r="JB58" s="137">
        <f t="shared" si="972"/>
        <v>1.3699008531971746</v>
      </c>
      <c r="JC58" s="137">
        <f t="shared" si="972"/>
        <v>7.6093744863903927</v>
      </c>
      <c r="JD58" s="137">
        <f t="shared" si="972"/>
        <v>3.5893059723802212</v>
      </c>
      <c r="JE58" s="137">
        <f t="shared" si="972"/>
        <v>3.5893059723802212</v>
      </c>
      <c r="JF58" s="137">
        <f t="shared" si="972"/>
        <v>6.7306603017549955</v>
      </c>
      <c r="JG58" s="137">
        <f t="shared" si="972"/>
        <v>2.2843460521709309</v>
      </c>
      <c r="JH58" s="137">
        <f t="shared" si="972"/>
        <v>2.1097025595915233</v>
      </c>
      <c r="JI58" s="137">
        <f t="shared" si="972"/>
        <v>1.3699008531971746</v>
      </c>
      <c r="JJ58" s="137">
        <f t="shared" si="972"/>
        <v>6.4081351844044789</v>
      </c>
      <c r="JK58" s="137">
        <f t="shared" si="972"/>
        <v>2.1097025595915233</v>
      </c>
      <c r="JL58" s="137">
        <f t="shared" si="972"/>
        <v>2.1097025595915233</v>
      </c>
      <c r="JM58" s="137">
        <f t="shared" si="972"/>
        <v>5.3090159649734181</v>
      </c>
      <c r="JN58" s="137">
        <f t="shared" si="972"/>
        <v>1.3699008531971746</v>
      </c>
      <c r="JO58" s="137">
        <f t="shared" si="972"/>
        <v>2.2843460521709309</v>
      </c>
      <c r="JP58" s="137">
        <f t="shared" si="972"/>
        <v>7.4507338684866653</v>
      </c>
      <c r="JQ58" s="137">
        <f t="shared" si="972"/>
        <v>2.7225743601021195</v>
      </c>
      <c r="JR58" s="137">
        <f t="shared" si="972"/>
        <v>2.7225743601021195</v>
      </c>
      <c r="JS58" s="137">
        <f t="shared" si="972"/>
        <v>5.0689093851689195</v>
      </c>
      <c r="JT58" s="137">
        <f t="shared" si="972"/>
        <v>1.3699008531971746</v>
      </c>
      <c r="JU58" s="137">
        <f t="shared" si="972"/>
        <v>6.994114058320184</v>
      </c>
      <c r="JV58" s="137">
        <f t="shared" si="972"/>
        <v>2.8495042659858725</v>
      </c>
      <c r="JW58" s="137">
        <f t="shared" si="972"/>
        <v>2.8495042659858725</v>
      </c>
      <c r="JX58" s="137">
        <f t="shared" si="972"/>
        <v>6.0159368656309278</v>
      </c>
      <c r="JY58" s="137">
        <f t="shared" si="972"/>
        <v>1.6763367534524725</v>
      </c>
      <c r="JZ58" s="137">
        <f t="shared" si="972"/>
        <v>5.3671413839106616</v>
      </c>
      <c r="KA58" s="137">
        <f t="shared" si="972"/>
        <v>5.3671413839106616</v>
      </c>
      <c r="KB58" s="137">
        <f t="shared" si="972"/>
        <v>5.8087110915632678</v>
      </c>
      <c r="KC58" s="137">
        <f t="shared" si="972"/>
        <v>6.9075247867007059</v>
      </c>
      <c r="KD58" s="137" t="str">
        <f t="shared" si="972"/>
        <v/>
      </c>
      <c r="KE58" s="137">
        <f t="shared" si="972"/>
        <v>3.9385929575390359</v>
      </c>
      <c r="KF58" s="137">
        <f t="shared" si="972"/>
        <v>2.2843460521709309</v>
      </c>
      <c r="KG58" s="137">
        <f t="shared" si="972"/>
        <v>3.9385929575390359</v>
      </c>
      <c r="KH58" s="137">
        <f t="shared" si="972"/>
        <v>2.2843460521709309</v>
      </c>
      <c r="KI58" s="137">
        <f t="shared" si="972"/>
        <v>5.1301372463090562</v>
      </c>
      <c r="KK58" s="127">
        <f t="shared" ref="KK58:KK75" si="973">+KK57</f>
        <v>1</v>
      </c>
      <c r="KL58" s="127">
        <f t="shared" ref="KL58:KL75" si="974">+KL57+1</f>
        <v>3</v>
      </c>
      <c r="KM58" s="127">
        <f t="shared" ref="KM58:KM75" si="975">+KM57+1</f>
        <v>2</v>
      </c>
      <c r="KN58" s="116">
        <f t="shared" si="968"/>
        <v>2.2843460521709309</v>
      </c>
      <c r="KO58" s="116">
        <f t="shared" ref="KO58:KO64" si="976">IF(KK58=1,KN58,"")</f>
        <v>2.2843460521709309</v>
      </c>
      <c r="KP58" s="116">
        <f>IF(KK76=2,KN76,"")</f>
        <v>6.9075247867007059</v>
      </c>
      <c r="LI58" s="127">
        <f t="shared" ref="LI58:LI75" si="977">+LI57</f>
        <v>1</v>
      </c>
      <c r="LJ58" s="127">
        <f t="shared" ref="LJ58:LJ75" si="978">+LJ57+1</f>
        <v>3</v>
      </c>
      <c r="LK58" s="127">
        <f t="shared" ref="LK58:LK75" si="979">+LK57+1</f>
        <v>2</v>
      </c>
      <c r="LL58" s="116" t="str">
        <f t="shared" si="969"/>
        <v/>
      </c>
      <c r="LM58" s="116" t="str">
        <f t="shared" ref="LM58:LM75" si="980">IF(LI58=1,LL58,"")</f>
        <v/>
      </c>
      <c r="LN58" s="116" t="str">
        <f>IF(LI76=2,LL76,"")</f>
        <v/>
      </c>
      <c r="LR58" s="116"/>
      <c r="LS58" s="116"/>
      <c r="LT58" s="116"/>
      <c r="LU58" s="116"/>
      <c r="LV58" s="116"/>
      <c r="LW58" s="116"/>
      <c r="LX58" s="116"/>
      <c r="LY58" s="116"/>
      <c r="LZ58" s="116"/>
      <c r="MA58" s="116"/>
      <c r="MB58" s="116"/>
      <c r="MC58" s="116"/>
      <c r="MD58" s="116"/>
      <c r="ME58" s="116"/>
    </row>
    <row r="59" spans="2:49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CY59" s="139">
        <f>+CZ58-CY58</f>
        <v>8</v>
      </c>
      <c r="CZ59" s="139">
        <f>+CZ57-CY57</f>
        <v>8</v>
      </c>
      <c r="DA59" s="115" t="s">
        <v>61</v>
      </c>
      <c r="DB59" s="139">
        <f>+KP8</f>
        <v>7.6093744863903927</v>
      </c>
      <c r="DC59" s="139">
        <f t="shared" ref="DC59:FN59" si="981">+KQ8</f>
        <v>2.2843460521709309</v>
      </c>
      <c r="DD59" s="139">
        <f t="shared" si="981"/>
        <v>6.5945711863851537</v>
      </c>
      <c r="DE59" s="139">
        <f t="shared" si="981"/>
        <v>2.2843460521709309</v>
      </c>
      <c r="DF59" s="139">
        <f t="shared" si="981"/>
        <v>2.4796034127886979</v>
      </c>
      <c r="DG59" s="139">
        <f t="shared" si="981"/>
        <v>6.5945711863851537</v>
      </c>
      <c r="DH59" s="139">
        <f t="shared" si="981"/>
        <v>4.9438473085127415</v>
      </c>
      <c r="DI59" s="139">
        <f t="shared" si="981"/>
        <v>6.5945711863851537</v>
      </c>
      <c r="DJ59" s="139">
        <f t="shared" si="981"/>
        <v>6.5945711863851537</v>
      </c>
      <c r="DK59" s="139">
        <f t="shared" si="981"/>
        <v>2.2843460521709309</v>
      </c>
      <c r="DL59" s="139">
        <f t="shared" si="981"/>
        <v>5.8612871800510593</v>
      </c>
      <c r="DM59" s="139">
        <f t="shared" si="981"/>
        <v>4.9438473085127415</v>
      </c>
      <c r="DN59" s="139">
        <f t="shared" si="981"/>
        <v>6.2642610860331356</v>
      </c>
      <c r="DO59" s="139">
        <f t="shared" si="981"/>
        <v>5.3671413839106616</v>
      </c>
      <c r="DP59" s="139">
        <f t="shared" si="981"/>
        <v>2.8495042659858725</v>
      </c>
      <c r="DQ59" s="139">
        <f t="shared" si="981"/>
        <v>4.4023624838968507</v>
      </c>
      <c r="DR59" s="139">
        <f t="shared" si="981"/>
        <v>4.4023624838968507</v>
      </c>
      <c r="DS59" s="139">
        <f t="shared" si="981"/>
        <v>6.2642610860331356</v>
      </c>
      <c r="DT59" s="139">
        <f t="shared" si="981"/>
        <v>5.592839862907141</v>
      </c>
      <c r="DU59" s="139">
        <f t="shared" si="981"/>
        <v>6.9075247867007059</v>
      </c>
      <c r="DV59" s="139">
        <f t="shared" si="981"/>
        <v>1.6763367534524725</v>
      </c>
      <c r="DW59" s="139">
        <f t="shared" si="981"/>
        <v>7.9537623933503525</v>
      </c>
      <c r="DX59" s="139">
        <f t="shared" si="981"/>
        <v>7.1743132855934606</v>
      </c>
      <c r="DY59" s="139">
        <f t="shared" si="981"/>
        <v>1.6763367534524725</v>
      </c>
      <c r="DZ59" s="139">
        <f t="shared" si="981"/>
        <v>3.2974921328834061</v>
      </c>
      <c r="EA59" s="139">
        <f t="shared" si="981"/>
        <v>1.6763367534524725</v>
      </c>
      <c r="EB59" s="139">
        <f t="shared" si="981"/>
        <v>1.6763367534524725</v>
      </c>
      <c r="EC59" s="139">
        <f t="shared" si="981"/>
        <v>7.9537623933503525</v>
      </c>
      <c r="ED59" s="139">
        <f t="shared" si="981"/>
        <v>2.8495042659858725</v>
      </c>
      <c r="EE59" s="139">
        <f t="shared" si="981"/>
        <v>3.2974921328834061</v>
      </c>
      <c r="EF59" s="139">
        <f t="shared" si="981"/>
        <v>2.2843460521709309</v>
      </c>
      <c r="EG59" s="139">
        <f t="shared" si="981"/>
        <v>2.9695575558881218</v>
      </c>
      <c r="EH59" s="139">
        <f t="shared" si="981"/>
        <v>9</v>
      </c>
      <c r="EI59" s="139">
        <f t="shared" si="981"/>
        <v>4.3291076787745704</v>
      </c>
      <c r="EJ59" s="139">
        <f t="shared" si="981"/>
        <v>4.3291076787745704</v>
      </c>
      <c r="EK59" s="139">
        <f t="shared" si="981"/>
        <v>6.5945711863851537</v>
      </c>
      <c r="EL59" s="139">
        <f t="shared" si="981"/>
        <v>2.7225743601021195</v>
      </c>
      <c r="EM59" s="139">
        <f t="shared" si="981"/>
        <v>5.8612871800510593</v>
      </c>
      <c r="EN59" s="139">
        <f t="shared" si="981"/>
        <v>1.6763367534524725</v>
      </c>
      <c r="EO59" s="139">
        <f t="shared" si="981"/>
        <v>1</v>
      </c>
      <c r="EP59" s="139">
        <f t="shared" si="981"/>
        <v>5.8612871800510593</v>
      </c>
      <c r="EQ59" s="139">
        <f t="shared" si="981"/>
        <v>4.3291076787745704</v>
      </c>
      <c r="ER59" s="139">
        <f t="shared" si="981"/>
        <v>5.8612871800510593</v>
      </c>
      <c r="ES59" s="139">
        <f t="shared" si="981"/>
        <v>5.8612871800510593</v>
      </c>
      <c r="ET59" s="139">
        <f t="shared" si="981"/>
        <v>1.6763367534524725</v>
      </c>
      <c r="EU59" s="139">
        <f t="shared" si="981"/>
        <v>5.592839862907141</v>
      </c>
      <c r="EV59" s="139">
        <f t="shared" si="981"/>
        <v>4.3291076787745704</v>
      </c>
      <c r="EW59" s="139">
        <f t="shared" si="981"/>
        <v>5.3671413839106616</v>
      </c>
      <c r="EX59" s="139">
        <f t="shared" si="981"/>
        <v>4.9438473085127415</v>
      </c>
      <c r="EY59" s="139">
        <f t="shared" si="981"/>
        <v>2.7225743601021195</v>
      </c>
      <c r="EZ59" s="139">
        <f t="shared" si="981"/>
        <v>3.2974921328834061</v>
      </c>
      <c r="FA59" s="139">
        <f t="shared" si="981"/>
        <v>3.2974921328834061</v>
      </c>
      <c r="FB59" s="139">
        <f t="shared" si="981"/>
        <v>4.6140532603357265</v>
      </c>
      <c r="FC59" s="139">
        <f t="shared" si="981"/>
        <v>4.8150495734014127</v>
      </c>
      <c r="FD59" s="139">
        <f t="shared" si="981"/>
        <v>6.9075247867007059</v>
      </c>
      <c r="FE59" s="139">
        <f t="shared" si="981"/>
        <v>6.1290706601237916</v>
      </c>
      <c r="FF59" s="139" t="str">
        <f t="shared" si="981"/>
        <v/>
      </c>
      <c r="FG59" s="139">
        <f t="shared" si="981"/>
        <v>2.2843460521709309</v>
      </c>
      <c r="FH59" s="139" t="str">
        <f t="shared" si="981"/>
        <v/>
      </c>
      <c r="FI59" s="139" t="str">
        <f t="shared" si="981"/>
        <v/>
      </c>
      <c r="FJ59" s="139">
        <f t="shared" si="981"/>
        <v>6.9075247867007059</v>
      </c>
      <c r="FK59" s="139">
        <f t="shared" si="981"/>
        <v>2.2843460521709309</v>
      </c>
      <c r="FL59" s="139">
        <f t="shared" si="981"/>
        <v>2.2843460521709309</v>
      </c>
      <c r="FM59" s="139">
        <f t="shared" si="981"/>
        <v>1.3699008531971746</v>
      </c>
      <c r="FN59" s="139">
        <f t="shared" si="981"/>
        <v>2.1097025595915233</v>
      </c>
      <c r="FO59" s="139">
        <f t="shared" ref="FO59:HZ59" si="982">+NC8</f>
        <v>7.9537623933503525</v>
      </c>
      <c r="FP59" s="139">
        <f t="shared" si="982"/>
        <v>3.2974921328834061</v>
      </c>
      <c r="FQ59" s="139">
        <f t="shared" si="982"/>
        <v>3.2974921328834061</v>
      </c>
      <c r="FR59" s="139">
        <f t="shared" si="982"/>
        <v>5.8087110915632678</v>
      </c>
      <c r="FS59" s="139">
        <f t="shared" si="982"/>
        <v>1.6763367534524725</v>
      </c>
      <c r="FT59" s="139">
        <f t="shared" si="982"/>
        <v>1.4572225994868782</v>
      </c>
      <c r="FU59" s="139">
        <f t="shared" si="982"/>
        <v>6.9075247867007059</v>
      </c>
      <c r="FV59" s="139">
        <f t="shared" si="982"/>
        <v>5.3671413839106616</v>
      </c>
      <c r="FW59" s="139">
        <f t="shared" si="982"/>
        <v>6.9075247867007059</v>
      </c>
      <c r="FX59" s="139">
        <f t="shared" si="982"/>
        <v>6.9075247867007059</v>
      </c>
      <c r="FY59" s="139" t="str">
        <f t="shared" si="982"/>
        <v/>
      </c>
      <c r="FZ59" s="139">
        <f t="shared" si="982"/>
        <v>6.5945711863851537</v>
      </c>
      <c r="GA59" s="139">
        <f t="shared" si="982"/>
        <v>5.3671413839106616</v>
      </c>
      <c r="GB59" s="139">
        <f t="shared" si="982"/>
        <v>6.4081351844044789</v>
      </c>
      <c r="GC59" s="139">
        <f t="shared" si="982"/>
        <v>5.964885118963986</v>
      </c>
      <c r="GD59" s="139">
        <f t="shared" si="982"/>
        <v>1.6763367534524725</v>
      </c>
      <c r="GE59" s="139">
        <f t="shared" si="982"/>
        <v>4.3291076787745704</v>
      </c>
      <c r="GF59" s="139">
        <f t="shared" si="982"/>
        <v>4.3291076787745704</v>
      </c>
      <c r="GG59" s="139">
        <f t="shared" si="982"/>
        <v>5.1301372463090562</v>
      </c>
      <c r="GH59" s="139">
        <f t="shared" si="982"/>
        <v>5.8612871800510593</v>
      </c>
      <c r="GI59" s="139">
        <f t="shared" si="982"/>
        <v>6.1290706601237916</v>
      </c>
      <c r="GJ59" s="139">
        <f t="shared" si="982"/>
        <v>4.6311886259236967</v>
      </c>
      <c r="GK59" s="139">
        <f t="shared" si="982"/>
        <v>6.1290706601237916</v>
      </c>
      <c r="GL59" s="139">
        <f t="shared" si="982"/>
        <v>6.1290706601237916</v>
      </c>
      <c r="GM59" s="139">
        <f t="shared" si="982"/>
        <v>1.4572225994868782</v>
      </c>
      <c r="GN59" s="139">
        <f t="shared" si="982"/>
        <v>5.9262733740332241</v>
      </c>
      <c r="GO59" s="139">
        <f t="shared" si="982"/>
        <v>4.6311886259236967</v>
      </c>
      <c r="GP59" s="139">
        <f t="shared" si="982"/>
        <v>5.606606160409414</v>
      </c>
      <c r="GQ59" s="139">
        <f t="shared" si="982"/>
        <v>5.2649435527965833</v>
      </c>
      <c r="GR59" s="139">
        <f t="shared" si="982"/>
        <v>2.4796034127886979</v>
      </c>
      <c r="GS59" s="139">
        <f t="shared" si="982"/>
        <v>3.5191171656036522</v>
      </c>
      <c r="GT59" s="139">
        <f t="shared" si="982"/>
        <v>3.5191171656036522</v>
      </c>
      <c r="GU59" s="139">
        <f t="shared" si="982"/>
        <v>4.4919774320888521</v>
      </c>
      <c r="GV59" s="139">
        <f t="shared" si="982"/>
        <v>5.0842952553525667</v>
      </c>
      <c r="GW59" s="139">
        <f t="shared" si="982"/>
        <v>2.2843460521709309</v>
      </c>
      <c r="GX59" s="139" t="str">
        <f t="shared" si="982"/>
        <v/>
      </c>
      <c r="GY59" s="139" t="str">
        <f t="shared" si="982"/>
        <v/>
      </c>
      <c r="GZ59" s="139">
        <f t="shared" si="982"/>
        <v>6.9075247867007059</v>
      </c>
      <c r="HA59" s="139">
        <f t="shared" si="982"/>
        <v>2.2843460521709309</v>
      </c>
      <c r="HB59" s="139">
        <f t="shared" si="982"/>
        <v>2.2843460521709309</v>
      </c>
      <c r="HC59" s="139">
        <f t="shared" si="982"/>
        <v>1.3699008531971746</v>
      </c>
      <c r="HD59" s="139">
        <f t="shared" si="982"/>
        <v>2.1097025595915233</v>
      </c>
      <c r="HE59" s="139">
        <f t="shared" si="982"/>
        <v>7.9537623933503525</v>
      </c>
      <c r="HF59" s="139">
        <f t="shared" si="982"/>
        <v>3.2974921328834061</v>
      </c>
      <c r="HG59" s="139">
        <f t="shared" si="982"/>
        <v>3.2974921328834061</v>
      </c>
      <c r="HH59" s="139">
        <f t="shared" si="982"/>
        <v>5.8087110915632678</v>
      </c>
      <c r="HI59" s="139">
        <f t="shared" si="982"/>
        <v>1.6763367534524725</v>
      </c>
      <c r="HJ59" s="139">
        <f t="shared" si="982"/>
        <v>2.2843460521709309</v>
      </c>
      <c r="HK59" s="139">
        <f t="shared" si="982"/>
        <v>2.2843460521709309</v>
      </c>
      <c r="HL59" s="139">
        <f t="shared" si="982"/>
        <v>5.3671413839106616</v>
      </c>
      <c r="HM59" s="139">
        <f t="shared" si="982"/>
        <v>2.1097025595915233</v>
      </c>
      <c r="HN59" s="139" t="str">
        <f t="shared" si="982"/>
        <v/>
      </c>
      <c r="HO59" s="139">
        <f t="shared" si="982"/>
        <v>2.1097025595915233</v>
      </c>
      <c r="HP59" s="139">
        <f t="shared" si="982"/>
        <v>1.3699008531971746</v>
      </c>
      <c r="HQ59" s="139">
        <f t="shared" si="982"/>
        <v>6.4081351844044789</v>
      </c>
      <c r="HR59" s="139">
        <f t="shared" si="982"/>
        <v>2.1097025595915233</v>
      </c>
      <c r="HS59" s="139">
        <f t="shared" si="982"/>
        <v>2.1097025595915233</v>
      </c>
      <c r="HT59" s="139">
        <f t="shared" si="982"/>
        <v>5.3090159649734181</v>
      </c>
      <c r="HU59" s="139">
        <f t="shared" si="982"/>
        <v>1.3699008531971746</v>
      </c>
      <c r="HV59" s="139" t="str">
        <f t="shared" si="982"/>
        <v/>
      </c>
      <c r="HW59" s="139">
        <f t="shared" si="982"/>
        <v>6.9075247867007059</v>
      </c>
      <c r="HX59" s="139">
        <f t="shared" si="982"/>
        <v>2.2843460521709309</v>
      </c>
      <c r="HY59" s="139">
        <f t="shared" si="982"/>
        <v>2.2843460521709309</v>
      </c>
      <c r="HZ59" s="139">
        <f t="shared" si="982"/>
        <v>1.3699008531971746</v>
      </c>
      <c r="IA59" s="139">
        <f t="shared" ref="IA59:KI59" si="983">+PO8</f>
        <v>2.1097025595915233</v>
      </c>
      <c r="IB59" s="139">
        <f t="shared" si="983"/>
        <v>7.9537623933503525</v>
      </c>
      <c r="IC59" s="139">
        <f t="shared" si="983"/>
        <v>3.2974921328834061</v>
      </c>
      <c r="ID59" s="139">
        <f t="shared" si="983"/>
        <v>3.2974921328834061</v>
      </c>
      <c r="IE59" s="139">
        <f t="shared" si="983"/>
        <v>5.8087110915632678</v>
      </c>
      <c r="IF59" s="139">
        <f t="shared" si="983"/>
        <v>1.6763367534524725</v>
      </c>
      <c r="IG59" s="139">
        <f t="shared" si="983"/>
        <v>6.9075247867007059</v>
      </c>
      <c r="IH59" s="139">
        <f t="shared" si="983"/>
        <v>2.2843460521709309</v>
      </c>
      <c r="II59" s="139">
        <f t="shared" si="983"/>
        <v>2.2843460521709309</v>
      </c>
      <c r="IJ59" s="139">
        <f t="shared" si="983"/>
        <v>1.3699008531971746</v>
      </c>
      <c r="IK59" s="139">
        <f t="shared" si="983"/>
        <v>2.1097025595915233</v>
      </c>
      <c r="IL59" s="139">
        <f t="shared" si="983"/>
        <v>7.9537623933503525</v>
      </c>
      <c r="IM59" s="139">
        <f t="shared" si="983"/>
        <v>3.2974921328834061</v>
      </c>
      <c r="IN59" s="139">
        <f t="shared" si="983"/>
        <v>3.2974921328834061</v>
      </c>
      <c r="IO59" s="139">
        <f t="shared" si="983"/>
        <v>5.8087110915632678</v>
      </c>
      <c r="IP59" s="139">
        <f t="shared" si="983"/>
        <v>1.6763367534524725</v>
      </c>
      <c r="IQ59" s="139">
        <f t="shared" si="983"/>
        <v>6.5945711863851537</v>
      </c>
      <c r="IR59" s="139">
        <f t="shared" si="983"/>
        <v>5.3671413839106616</v>
      </c>
      <c r="IS59" s="139">
        <f t="shared" si="983"/>
        <v>6.4081351844044789</v>
      </c>
      <c r="IT59" s="139">
        <f t="shared" si="983"/>
        <v>5.964885118963986</v>
      </c>
      <c r="IU59" s="139">
        <f t="shared" si="983"/>
        <v>1.6763367534524725</v>
      </c>
      <c r="IV59" s="139">
        <f t="shared" si="983"/>
        <v>4.3291076787745704</v>
      </c>
      <c r="IW59" s="139">
        <f t="shared" si="983"/>
        <v>4.3291076787745704</v>
      </c>
      <c r="IX59" s="139">
        <f t="shared" si="983"/>
        <v>5.1301372463090562</v>
      </c>
      <c r="IY59" s="139">
        <f t="shared" si="983"/>
        <v>5.8612871800510593</v>
      </c>
      <c r="IZ59" s="139">
        <f t="shared" si="983"/>
        <v>2.1097025595915233</v>
      </c>
      <c r="JA59" s="139">
        <f t="shared" si="983"/>
        <v>2.7225743601021195</v>
      </c>
      <c r="JB59" s="139">
        <f t="shared" si="983"/>
        <v>1.3699008531971746</v>
      </c>
      <c r="JC59" s="139">
        <f t="shared" si="983"/>
        <v>7.6093744863903927</v>
      </c>
      <c r="JD59" s="139">
        <f t="shared" si="983"/>
        <v>3.5893059723802212</v>
      </c>
      <c r="JE59" s="139">
        <f t="shared" si="983"/>
        <v>3.5893059723802212</v>
      </c>
      <c r="JF59" s="139">
        <f t="shared" si="983"/>
        <v>6.7306603017549955</v>
      </c>
      <c r="JG59" s="139">
        <f t="shared" si="983"/>
        <v>2.2843460521709309</v>
      </c>
      <c r="JH59" s="139">
        <f t="shared" si="983"/>
        <v>2.1097025595915233</v>
      </c>
      <c r="JI59" s="139">
        <f t="shared" si="983"/>
        <v>1.3699008531971746</v>
      </c>
      <c r="JJ59" s="139">
        <f t="shared" si="983"/>
        <v>6.4081351844044789</v>
      </c>
      <c r="JK59" s="139">
        <f t="shared" si="983"/>
        <v>2.1097025595915233</v>
      </c>
      <c r="JL59" s="139">
        <f t="shared" si="983"/>
        <v>2.1097025595915233</v>
      </c>
      <c r="JM59" s="139">
        <f t="shared" si="983"/>
        <v>5.3090159649734181</v>
      </c>
      <c r="JN59" s="139">
        <f t="shared" si="983"/>
        <v>1.3699008531971746</v>
      </c>
      <c r="JO59" s="139">
        <f t="shared" si="983"/>
        <v>2.2843460521709309</v>
      </c>
      <c r="JP59" s="139">
        <f t="shared" si="983"/>
        <v>7.4507338684866653</v>
      </c>
      <c r="JQ59" s="139">
        <f t="shared" si="983"/>
        <v>2.7225743601021195</v>
      </c>
      <c r="JR59" s="139">
        <f t="shared" si="983"/>
        <v>2.7225743601021195</v>
      </c>
      <c r="JS59" s="139">
        <f t="shared" si="983"/>
        <v>5.0689093851689195</v>
      </c>
      <c r="JT59" s="139">
        <f t="shared" si="983"/>
        <v>1.3699008531971746</v>
      </c>
      <c r="JU59" s="139">
        <f t="shared" si="983"/>
        <v>6.994114058320184</v>
      </c>
      <c r="JV59" s="139">
        <f t="shared" si="983"/>
        <v>2.8495042659858725</v>
      </c>
      <c r="JW59" s="139">
        <f t="shared" si="983"/>
        <v>2.8495042659858725</v>
      </c>
      <c r="JX59" s="139">
        <f t="shared" si="983"/>
        <v>6.0159368656309278</v>
      </c>
      <c r="JY59" s="139">
        <f t="shared" si="983"/>
        <v>1.6763367534524725</v>
      </c>
      <c r="JZ59" s="139">
        <f t="shared" si="983"/>
        <v>5.3671413839106616</v>
      </c>
      <c r="KA59" s="139">
        <f t="shared" si="983"/>
        <v>5.3671413839106616</v>
      </c>
      <c r="KB59" s="139">
        <f t="shared" si="983"/>
        <v>5.8087110915632678</v>
      </c>
      <c r="KC59" s="139">
        <f t="shared" si="983"/>
        <v>6.9075247867007059</v>
      </c>
      <c r="KD59" s="139" t="str">
        <f t="shared" si="983"/>
        <v/>
      </c>
      <c r="KE59" s="139">
        <f t="shared" si="983"/>
        <v>3.9385929575390359</v>
      </c>
      <c r="KF59" s="139">
        <f t="shared" si="983"/>
        <v>2.2843460521709309</v>
      </c>
      <c r="KG59" s="139">
        <f t="shared" si="983"/>
        <v>3.9385929575390359</v>
      </c>
      <c r="KH59" s="139">
        <f t="shared" si="983"/>
        <v>2.2843460521709309</v>
      </c>
      <c r="KI59" s="139">
        <f t="shared" si="983"/>
        <v>5.1301372463090562</v>
      </c>
      <c r="KK59" s="127">
        <f t="shared" si="973"/>
        <v>1</v>
      </c>
      <c r="KL59" s="127">
        <f t="shared" si="974"/>
        <v>4</v>
      </c>
      <c r="KM59" s="127">
        <f t="shared" si="975"/>
        <v>3</v>
      </c>
      <c r="KN59" s="116">
        <f t="shared" si="968"/>
        <v>6.5945711863851537</v>
      </c>
      <c r="KO59" s="116">
        <f t="shared" si="976"/>
        <v>6.5945711863851537</v>
      </c>
      <c r="KP59" s="116">
        <f t="shared" ref="KP59:KP64" si="984">IF(KK77=2,KN77,"")</f>
        <v>1.6763367534524725</v>
      </c>
      <c r="KQ59" s="116">
        <f>IF(KK94=3,KN94,"")</f>
        <v>5.8612871800510593</v>
      </c>
      <c r="LI59" s="127">
        <f t="shared" si="977"/>
        <v>1</v>
      </c>
      <c r="LJ59" s="127">
        <f t="shared" si="978"/>
        <v>4</v>
      </c>
      <c r="LK59" s="127">
        <f t="shared" si="979"/>
        <v>3</v>
      </c>
      <c r="LL59" s="116" t="str">
        <f t="shared" si="969"/>
        <v/>
      </c>
      <c r="LM59" s="116" t="str">
        <f t="shared" si="980"/>
        <v/>
      </c>
      <c r="LN59" s="116" t="str">
        <f t="shared" ref="LN59:LN75" si="985">IF(LI77=2,LL77,"")</f>
        <v/>
      </c>
      <c r="LO59" s="116" t="str">
        <f>IF(LI94=3,LL94,"")</f>
        <v/>
      </c>
      <c r="LR59" s="116"/>
      <c r="LS59" s="116"/>
      <c r="LT59" s="116"/>
      <c r="LU59" s="116"/>
      <c r="LV59" s="116"/>
      <c r="LW59" s="116"/>
      <c r="LX59" s="116"/>
      <c r="LY59" s="116"/>
      <c r="LZ59" s="116"/>
      <c r="MA59" s="116"/>
      <c r="MB59" s="116"/>
      <c r="MC59" s="116"/>
      <c r="MD59" s="116"/>
      <c r="ME59" s="116"/>
    </row>
    <row r="60" spans="2:491" x14ac:dyDescent="0.25">
      <c r="B60" s="6"/>
      <c r="C60" s="6"/>
      <c r="D60" s="6"/>
      <c r="R60" s="6"/>
      <c r="S60" s="6"/>
      <c r="T60" s="6"/>
      <c r="U60" s="6"/>
      <c r="CZ60" s="139">
        <f>+CY59/CZ59</f>
        <v>1</v>
      </c>
      <c r="KK60" s="127">
        <f t="shared" si="973"/>
        <v>1</v>
      </c>
      <c r="KL60" s="127">
        <f t="shared" si="974"/>
        <v>5</v>
      </c>
      <c r="KM60" s="127">
        <f t="shared" si="975"/>
        <v>4</v>
      </c>
      <c r="KN60" s="116">
        <f t="shared" si="968"/>
        <v>2.2843460521709309</v>
      </c>
      <c r="KO60" s="116">
        <f t="shared" si="976"/>
        <v>2.2843460521709309</v>
      </c>
      <c r="KP60" s="116">
        <f t="shared" si="984"/>
        <v>7.9537623933503525</v>
      </c>
      <c r="KQ60" s="116">
        <f t="shared" ref="KQ60:KQ64" si="986">IF(KK95=3,KN95,"")</f>
        <v>1.6763367534524725</v>
      </c>
      <c r="KR60" s="116">
        <f>IF(KK111=4,KN111,"")</f>
        <v>6.9075247867007059</v>
      </c>
      <c r="LI60" s="127">
        <f t="shared" si="977"/>
        <v>1</v>
      </c>
      <c r="LJ60" s="127">
        <f t="shared" si="978"/>
        <v>5</v>
      </c>
      <c r="LK60" s="127">
        <f t="shared" si="979"/>
        <v>4</v>
      </c>
      <c r="LL60" s="116" t="str">
        <f t="shared" si="969"/>
        <v/>
      </c>
      <c r="LM60" s="116" t="str">
        <f t="shared" si="980"/>
        <v/>
      </c>
      <c r="LN60" s="116" t="str">
        <f t="shared" si="985"/>
        <v/>
      </c>
      <c r="LO60" s="116" t="str">
        <f t="shared" ref="LO60:LO75" si="987">IF(LI95=3,LL95,"")</f>
        <v/>
      </c>
      <c r="LP60" s="116" t="str">
        <f>IF(LI111=4,LL111,"")</f>
        <v/>
      </c>
      <c r="LR60" s="116"/>
      <c r="LS60" s="116"/>
      <c r="LT60" s="116"/>
      <c r="LU60" s="116"/>
      <c r="LV60" s="116"/>
      <c r="LW60" s="116"/>
      <c r="LX60" s="116"/>
      <c r="LY60" s="116"/>
      <c r="LZ60" s="116"/>
      <c r="MA60" s="116"/>
      <c r="MB60" s="116"/>
      <c r="MC60" s="116"/>
      <c r="MD60" s="116"/>
      <c r="ME60" s="116"/>
    </row>
    <row r="61" spans="2:491" x14ac:dyDescent="0.25">
      <c r="B61" s="6"/>
      <c r="C61" s="6"/>
      <c r="D61" s="6"/>
      <c r="E61" s="6"/>
      <c r="R61" s="6"/>
      <c r="S61" s="6"/>
      <c r="T61" s="6"/>
      <c r="U61" s="6"/>
      <c r="KK61" s="127">
        <f t="shared" si="973"/>
        <v>1</v>
      </c>
      <c r="KL61" s="127">
        <f t="shared" si="974"/>
        <v>6</v>
      </c>
      <c r="KM61" s="127">
        <f t="shared" si="975"/>
        <v>5</v>
      </c>
      <c r="KN61" s="116">
        <f t="shared" si="968"/>
        <v>2.4796034127886979</v>
      </c>
      <c r="KO61" s="116">
        <f t="shared" si="976"/>
        <v>2.4796034127886979</v>
      </c>
      <c r="KP61" s="116">
        <f t="shared" si="984"/>
        <v>7.1743132855934606</v>
      </c>
      <c r="KQ61" s="116">
        <f t="shared" si="986"/>
        <v>1</v>
      </c>
      <c r="KR61" s="116">
        <f t="shared" ref="KR61:KR64" si="988">IF(KK112=4,KN112,"")</f>
        <v>6.1290706601237916</v>
      </c>
      <c r="KS61" s="116">
        <f>IF(KK127=5,KN127,"")</f>
        <v>1.4572225994868782</v>
      </c>
      <c r="LI61" s="127">
        <f t="shared" si="977"/>
        <v>1</v>
      </c>
      <c r="LJ61" s="127">
        <f t="shared" si="978"/>
        <v>6</v>
      </c>
      <c r="LK61" s="127">
        <f t="shared" si="979"/>
        <v>5</v>
      </c>
      <c r="LL61" s="116" t="str">
        <f t="shared" si="969"/>
        <v/>
      </c>
      <c r="LM61" s="116" t="str">
        <f t="shared" si="980"/>
        <v/>
      </c>
      <c r="LN61" s="116" t="str">
        <f t="shared" si="985"/>
        <v/>
      </c>
      <c r="LO61" s="116" t="str">
        <f t="shared" si="987"/>
        <v/>
      </c>
      <c r="LP61" s="116" t="str">
        <f t="shared" ref="LP61:LP75" si="989">IF(LI112=4,LL112,"")</f>
        <v/>
      </c>
      <c r="LQ61" s="116" t="str">
        <f>IF(LI127=5,LL127,"")</f>
        <v/>
      </c>
      <c r="LR61" s="116"/>
      <c r="LS61" s="116"/>
      <c r="LT61" s="116"/>
      <c r="LU61" s="116"/>
      <c r="LV61" s="116"/>
      <c r="LW61" s="116"/>
      <c r="LX61" s="116"/>
      <c r="LY61" s="116"/>
      <c r="LZ61" s="116"/>
      <c r="MA61" s="116"/>
      <c r="MB61" s="116"/>
      <c r="MC61" s="116"/>
      <c r="MD61" s="116"/>
      <c r="ME61" s="116"/>
    </row>
    <row r="62" spans="2:491" ht="15.75" thickBot="1" x14ac:dyDescent="0.3">
      <c r="B62" s="6"/>
      <c r="C62" s="6"/>
      <c r="D62" s="6"/>
      <c r="E62" s="6"/>
      <c r="R62" s="6"/>
      <c r="S62" s="6"/>
      <c r="T62" s="6"/>
      <c r="U62" s="6"/>
      <c r="KK62" s="127">
        <f t="shared" si="973"/>
        <v>1</v>
      </c>
      <c r="KL62" s="127">
        <f t="shared" si="974"/>
        <v>7</v>
      </c>
      <c r="KM62" s="127">
        <f t="shared" si="975"/>
        <v>6</v>
      </c>
      <c r="KN62" s="116">
        <f t="shared" si="968"/>
        <v>6.5945711863851537</v>
      </c>
      <c r="KO62" s="116">
        <f t="shared" si="976"/>
        <v>6.5945711863851537</v>
      </c>
      <c r="KP62" s="116">
        <f t="shared" si="984"/>
        <v>1.6763367534524725</v>
      </c>
      <c r="KQ62" s="116">
        <f t="shared" si="986"/>
        <v>5.8612871800510593</v>
      </c>
      <c r="KR62" s="116" t="str">
        <f t="shared" si="988"/>
        <v/>
      </c>
      <c r="KS62" s="116">
        <f t="shared" ref="KS62:KS64" si="990">IF(KK128=5,KN128,"")</f>
        <v>6.9075247867007059</v>
      </c>
      <c r="KT62" s="116">
        <f>IF(KK142=6,KN142,"")</f>
        <v>6.1290706601237916</v>
      </c>
      <c r="LI62" s="127">
        <f t="shared" si="977"/>
        <v>1</v>
      </c>
      <c r="LJ62" s="127">
        <f t="shared" si="978"/>
        <v>7</v>
      </c>
      <c r="LK62" s="127">
        <f t="shared" si="979"/>
        <v>6</v>
      </c>
      <c r="LL62" s="116" t="str">
        <f t="shared" si="969"/>
        <v/>
      </c>
      <c r="LM62" s="116" t="str">
        <f t="shared" si="980"/>
        <v/>
      </c>
      <c r="LN62" s="116" t="str">
        <f t="shared" si="985"/>
        <v/>
      </c>
      <c r="LO62" s="116" t="str">
        <f t="shared" si="987"/>
        <v/>
      </c>
      <c r="LP62" s="116" t="str">
        <f t="shared" si="989"/>
        <v/>
      </c>
      <c r="LQ62" s="116" t="str">
        <f t="shared" ref="LQ62:LQ75" si="991">IF(LI128=5,LL128,"")</f>
        <v/>
      </c>
      <c r="LR62" s="116" t="str">
        <f>IF(LI142=6,LL142,"")</f>
        <v/>
      </c>
      <c r="LS62" s="116"/>
      <c r="LT62" s="116"/>
      <c r="LU62" s="116"/>
      <c r="LV62" s="116"/>
      <c r="LW62" s="116"/>
      <c r="LX62" s="116"/>
      <c r="LY62" s="116"/>
      <c r="LZ62" s="116"/>
      <c r="MA62" s="116"/>
      <c r="MB62" s="116"/>
      <c r="MC62" s="116"/>
      <c r="MD62" s="116"/>
      <c r="ME62" s="116"/>
    </row>
    <row r="63" spans="2:49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CZ63" s="124"/>
      <c r="DA63" s="125"/>
      <c r="DB63" s="159" t="s">
        <v>12</v>
      </c>
      <c r="DC63" s="159" t="s">
        <v>12</v>
      </c>
      <c r="DD63" s="159" t="s">
        <v>12</v>
      </c>
      <c r="DE63" s="159" t="s">
        <v>12</v>
      </c>
      <c r="DF63" s="159" t="s">
        <v>12</v>
      </c>
      <c r="DG63" s="159" t="s">
        <v>12</v>
      </c>
      <c r="DH63" s="159" t="s">
        <v>12</v>
      </c>
      <c r="DI63" s="159" t="s">
        <v>12</v>
      </c>
      <c r="DJ63" s="159" t="s">
        <v>12</v>
      </c>
      <c r="DK63" s="159" t="s">
        <v>12</v>
      </c>
      <c r="DL63" s="159" t="s">
        <v>12</v>
      </c>
      <c r="DM63" s="159" t="s">
        <v>12</v>
      </c>
      <c r="DN63" s="159" t="s">
        <v>12</v>
      </c>
      <c r="DO63" s="159" t="s">
        <v>12</v>
      </c>
      <c r="DP63" s="159" t="s">
        <v>12</v>
      </c>
      <c r="DQ63" s="159" t="s">
        <v>12</v>
      </c>
      <c r="DR63" s="159" t="s">
        <v>12</v>
      </c>
      <c r="DS63" s="159" t="s">
        <v>12</v>
      </c>
      <c r="DT63" s="159" t="s">
        <v>12</v>
      </c>
      <c r="DU63" s="159" t="s">
        <v>12</v>
      </c>
      <c r="DV63" s="125" t="s">
        <v>13</v>
      </c>
      <c r="DW63" s="125" t="s">
        <v>13</v>
      </c>
      <c r="DX63" s="125" t="s">
        <v>13</v>
      </c>
      <c r="DY63" s="125" t="s">
        <v>13</v>
      </c>
      <c r="DZ63" s="125" t="s">
        <v>13</v>
      </c>
      <c r="EA63" s="125" t="s">
        <v>13</v>
      </c>
      <c r="EB63" s="125" t="s">
        <v>13</v>
      </c>
      <c r="EC63" s="125" t="s">
        <v>13</v>
      </c>
      <c r="ED63" s="125" t="s">
        <v>13</v>
      </c>
      <c r="EE63" s="125" t="s">
        <v>13</v>
      </c>
      <c r="EF63" s="125" t="s">
        <v>13</v>
      </c>
      <c r="EG63" s="125" t="s">
        <v>13</v>
      </c>
      <c r="EH63" s="125" t="s">
        <v>13</v>
      </c>
      <c r="EI63" s="125" t="s">
        <v>13</v>
      </c>
      <c r="EJ63" s="125" t="s">
        <v>13</v>
      </c>
      <c r="EK63" s="125" t="s">
        <v>13</v>
      </c>
      <c r="EL63" s="125" t="s">
        <v>13</v>
      </c>
      <c r="EM63" s="125" t="s">
        <v>13</v>
      </c>
      <c r="EN63" s="125" t="s">
        <v>13</v>
      </c>
      <c r="EO63" s="126" t="s">
        <v>13</v>
      </c>
      <c r="KK63" s="127">
        <f t="shared" si="973"/>
        <v>1</v>
      </c>
      <c r="KL63" s="127">
        <f t="shared" si="974"/>
        <v>8</v>
      </c>
      <c r="KM63" s="127">
        <f t="shared" si="975"/>
        <v>7</v>
      </c>
      <c r="KN63" s="116">
        <f t="shared" si="968"/>
        <v>4.9438473085127415</v>
      </c>
      <c r="KO63" s="116">
        <f t="shared" si="976"/>
        <v>4.9438473085127415</v>
      </c>
      <c r="KP63" s="116">
        <f t="shared" si="984"/>
        <v>3.2974921328834061</v>
      </c>
      <c r="KQ63" s="116">
        <f t="shared" si="986"/>
        <v>4.3291076787745704</v>
      </c>
      <c r="KR63" s="116">
        <f t="shared" si="988"/>
        <v>2.2843460521709309</v>
      </c>
      <c r="KS63" s="116">
        <f t="shared" si="990"/>
        <v>5.3671413839106616</v>
      </c>
      <c r="KT63" s="116">
        <f t="shared" ref="KT63:KT75" si="992">IF(KK143=6,KN143,"")</f>
        <v>4.6311886259236967</v>
      </c>
      <c r="KU63" s="116">
        <f>IF(KK156=7,KN156,"")</f>
        <v>2.2843460521709309</v>
      </c>
      <c r="LI63" s="127">
        <f t="shared" si="977"/>
        <v>1</v>
      </c>
      <c r="LJ63" s="127">
        <f t="shared" si="978"/>
        <v>8</v>
      </c>
      <c r="LK63" s="127">
        <f t="shared" si="979"/>
        <v>7</v>
      </c>
      <c r="LL63" s="116" t="str">
        <f t="shared" si="969"/>
        <v/>
      </c>
      <c r="LM63" s="116" t="str">
        <f t="shared" si="980"/>
        <v/>
      </c>
      <c r="LN63" s="116" t="str">
        <f t="shared" si="985"/>
        <v/>
      </c>
      <c r="LO63" s="116" t="str">
        <f t="shared" si="987"/>
        <v/>
      </c>
      <c r="LP63" s="116" t="str">
        <f t="shared" si="989"/>
        <v/>
      </c>
      <c r="LQ63" s="116" t="str">
        <f t="shared" si="991"/>
        <v/>
      </c>
      <c r="LR63" s="116" t="str">
        <f t="shared" ref="LR63:LR75" si="993">IF(LI143=6,LL143,"")</f>
        <v/>
      </c>
      <c r="LS63" s="116" t="str">
        <f>IF(LI156=7,LL156,"")</f>
        <v/>
      </c>
      <c r="LT63" s="116"/>
      <c r="LU63" s="116"/>
      <c r="LV63" s="116"/>
      <c r="LW63" s="116"/>
      <c r="LX63" s="116"/>
      <c r="LY63" s="116"/>
      <c r="LZ63" s="116"/>
      <c r="MA63" s="116"/>
      <c r="MB63" s="116"/>
      <c r="MC63" s="116"/>
      <c r="MD63" s="116"/>
      <c r="ME63" s="116"/>
    </row>
    <row r="64" spans="2:491" ht="15.75" thickBot="1" x14ac:dyDescent="0.3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CZ64" s="132"/>
      <c r="DA64" s="133"/>
      <c r="DB64" s="133">
        <v>1</v>
      </c>
      <c r="DC64" s="133">
        <v>2</v>
      </c>
      <c r="DD64" s="133">
        <v>3</v>
      </c>
      <c r="DE64" s="133">
        <v>4</v>
      </c>
      <c r="DF64" s="133">
        <v>5</v>
      </c>
      <c r="DG64" s="133">
        <v>6</v>
      </c>
      <c r="DH64" s="133">
        <v>7</v>
      </c>
      <c r="DI64" s="133">
        <v>8</v>
      </c>
      <c r="DJ64" s="133">
        <v>9</v>
      </c>
      <c r="DK64" s="133">
        <v>10</v>
      </c>
      <c r="DL64" s="133">
        <v>11</v>
      </c>
      <c r="DM64" s="133">
        <v>12</v>
      </c>
      <c r="DN64" s="133">
        <v>13</v>
      </c>
      <c r="DO64" s="133">
        <v>14</v>
      </c>
      <c r="DP64" s="133">
        <v>15</v>
      </c>
      <c r="DQ64" s="133">
        <v>16</v>
      </c>
      <c r="DR64" s="133">
        <v>17</v>
      </c>
      <c r="DS64" s="133">
        <v>18</v>
      </c>
      <c r="DT64" s="133">
        <v>19</v>
      </c>
      <c r="DU64" s="133">
        <v>20</v>
      </c>
      <c r="DV64" s="133">
        <v>1</v>
      </c>
      <c r="DW64" s="133">
        <v>2</v>
      </c>
      <c r="DX64" s="133">
        <v>3</v>
      </c>
      <c r="DY64" s="133">
        <v>4</v>
      </c>
      <c r="DZ64" s="133">
        <v>5</v>
      </c>
      <c r="EA64" s="133">
        <v>6</v>
      </c>
      <c r="EB64" s="133">
        <v>7</v>
      </c>
      <c r="EC64" s="133">
        <v>8</v>
      </c>
      <c r="ED64" s="133">
        <v>9</v>
      </c>
      <c r="EE64" s="133">
        <v>10</v>
      </c>
      <c r="EF64" s="133">
        <v>11</v>
      </c>
      <c r="EG64" s="133">
        <v>12</v>
      </c>
      <c r="EH64" s="133">
        <v>13</v>
      </c>
      <c r="EI64" s="133">
        <v>14</v>
      </c>
      <c r="EJ64" s="133">
        <v>15</v>
      </c>
      <c r="EK64" s="133">
        <v>16</v>
      </c>
      <c r="EL64" s="133">
        <v>17</v>
      </c>
      <c r="EM64" s="133">
        <v>18</v>
      </c>
      <c r="EN64" s="133">
        <v>19</v>
      </c>
      <c r="EO64" s="134">
        <v>20</v>
      </c>
      <c r="KK64" s="127">
        <f t="shared" si="973"/>
        <v>1</v>
      </c>
      <c r="KL64" s="127">
        <f t="shared" si="974"/>
        <v>9</v>
      </c>
      <c r="KM64" s="127">
        <f t="shared" si="975"/>
        <v>8</v>
      </c>
      <c r="KN64" s="116">
        <f t="shared" si="968"/>
        <v>6.5945711863851537</v>
      </c>
      <c r="KO64" s="116">
        <f t="shared" si="976"/>
        <v>6.5945711863851537</v>
      </c>
      <c r="KP64" s="116">
        <f t="shared" si="984"/>
        <v>1.6763367534524725</v>
      </c>
      <c r="KQ64" s="116">
        <f t="shared" si="986"/>
        <v>5.8612871800510593</v>
      </c>
      <c r="KR64" s="116" t="str">
        <f t="shared" si="988"/>
        <v/>
      </c>
      <c r="KS64" s="116">
        <f t="shared" si="990"/>
        <v>6.9075247867007059</v>
      </c>
      <c r="KT64" s="116">
        <f t="shared" si="992"/>
        <v>6.1290706601237916</v>
      </c>
      <c r="KU64" s="116" t="str">
        <f t="shared" ref="KU64:KU85" si="994">IF(KK157=7,KN157,"")</f>
        <v/>
      </c>
      <c r="KV64" s="116">
        <f>IF(KK169=8,KN169,"")</f>
        <v>2.2843460521709309</v>
      </c>
      <c r="LI64" s="127">
        <f t="shared" si="977"/>
        <v>1</v>
      </c>
      <c r="LJ64" s="127">
        <f t="shared" si="978"/>
        <v>9</v>
      </c>
      <c r="LK64" s="127">
        <f t="shared" si="979"/>
        <v>8</v>
      </c>
      <c r="LL64" s="116" t="str">
        <f t="shared" si="969"/>
        <v/>
      </c>
      <c r="LM64" s="116" t="str">
        <f t="shared" si="980"/>
        <v/>
      </c>
      <c r="LN64" s="116" t="str">
        <f t="shared" si="985"/>
        <v/>
      </c>
      <c r="LO64" s="116" t="str">
        <f t="shared" si="987"/>
        <v/>
      </c>
      <c r="LP64" s="116" t="str">
        <f t="shared" si="989"/>
        <v/>
      </c>
      <c r="LQ64" s="116" t="str">
        <f t="shared" si="991"/>
        <v/>
      </c>
      <c r="LR64" s="116" t="str">
        <f t="shared" si="993"/>
        <v/>
      </c>
      <c r="LS64" s="116" t="str">
        <f t="shared" ref="LS64:LS75" si="995">IF(LI157=7,LL157,"")</f>
        <v/>
      </c>
      <c r="LT64" s="116" t="str">
        <f>IF(LI169=8,LL169,"")</f>
        <v/>
      </c>
      <c r="LU64" s="116"/>
      <c r="LV64" s="116"/>
      <c r="LW64" s="116"/>
      <c r="LX64" s="116"/>
      <c r="LY64" s="116"/>
      <c r="LZ64" s="116"/>
      <c r="MA64" s="116"/>
      <c r="MB64" s="116"/>
      <c r="MC64" s="116"/>
      <c r="MD64" s="116"/>
      <c r="ME64" s="116"/>
    </row>
    <row r="65" spans="2:343" ht="19.5" thickBot="1" x14ac:dyDescent="0.35">
      <c r="B65" s="5" t="s">
        <v>59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CW65" s="141">
        <v>3</v>
      </c>
      <c r="CX65" s="141">
        <v>3</v>
      </c>
      <c r="CZ65" s="132" t="s">
        <v>12</v>
      </c>
      <c r="DA65" s="133">
        <v>1</v>
      </c>
      <c r="DB65" s="160">
        <v>0</v>
      </c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4"/>
      <c r="KK65" s="127">
        <f t="shared" si="973"/>
        <v>1</v>
      </c>
      <c r="KL65" s="127">
        <f t="shared" si="974"/>
        <v>10</v>
      </c>
      <c r="KM65" s="127">
        <f t="shared" si="975"/>
        <v>9</v>
      </c>
      <c r="KN65" s="116">
        <f t="shared" si="968"/>
        <v>6.5945711863851537</v>
      </c>
      <c r="KO65" s="116">
        <f t="shared" ref="KO65:KO75" si="996">IF(KK65=1,KN65,"")</f>
        <v>6.5945711863851537</v>
      </c>
      <c r="KP65" s="116">
        <f t="shared" ref="KP65:KP75" si="997">IF(KK83=2,KN83,"")</f>
        <v>1.6763367534524725</v>
      </c>
      <c r="KQ65" s="116">
        <f t="shared" ref="KQ65:KQ75" si="998">IF(KK100=3,KN100,"")</f>
        <v>5.8612871800510593</v>
      </c>
      <c r="KR65" s="116" t="str">
        <f t="shared" ref="KR65:KR75" si="999">IF(KK116=4,KN116,"")</f>
        <v/>
      </c>
      <c r="KS65" s="116">
        <f t="shared" ref="KS65:KS75" si="1000">IF(KK131=5,KN131,"")</f>
        <v>6.9075247867007059</v>
      </c>
      <c r="KT65" s="116">
        <f t="shared" si="992"/>
        <v>6.1290706601237916</v>
      </c>
      <c r="KU65" s="116" t="str">
        <f t="shared" si="994"/>
        <v/>
      </c>
      <c r="KV65" s="116">
        <f t="shared" ref="KV65:KV75" si="1001">IF(KK170=8,KN170,"")</f>
        <v>2.2843460521709309</v>
      </c>
      <c r="KW65" s="116" t="str">
        <f>IF(KK181=9,KN181,"")</f>
        <v/>
      </c>
      <c r="LI65" s="127">
        <f t="shared" si="977"/>
        <v>1</v>
      </c>
      <c r="LJ65" s="127">
        <f t="shared" si="978"/>
        <v>10</v>
      </c>
      <c r="LK65" s="127">
        <f t="shared" si="979"/>
        <v>9</v>
      </c>
      <c r="LL65" s="116" t="str">
        <f t="shared" si="969"/>
        <v/>
      </c>
      <c r="LM65" s="116" t="str">
        <f t="shared" si="980"/>
        <v/>
      </c>
      <c r="LN65" s="116" t="str">
        <f t="shared" si="985"/>
        <v/>
      </c>
      <c r="LO65" s="116" t="str">
        <f t="shared" si="987"/>
        <v/>
      </c>
      <c r="LP65" s="116" t="str">
        <f t="shared" si="989"/>
        <v/>
      </c>
      <c r="LQ65" s="116" t="str">
        <f t="shared" si="991"/>
        <v/>
      </c>
      <c r="LR65" s="116" t="str">
        <f t="shared" si="993"/>
        <v/>
      </c>
      <c r="LS65" s="116" t="str">
        <f t="shared" si="995"/>
        <v/>
      </c>
      <c r="LT65" s="116" t="str">
        <f t="shared" ref="LT65:LT75" si="1002">IF(LI170=8,LL170,"")</f>
        <v/>
      </c>
      <c r="LU65" s="116" t="str">
        <f>IF(LI181=9,LL181,"")</f>
        <v/>
      </c>
      <c r="LV65" s="116"/>
      <c r="LW65" s="116"/>
      <c r="LX65" s="116"/>
      <c r="LY65" s="116"/>
      <c r="LZ65" s="116"/>
      <c r="MA65" s="116"/>
      <c r="MB65" s="116"/>
      <c r="MC65" s="116"/>
      <c r="MD65" s="116"/>
      <c r="ME65" s="116"/>
    </row>
    <row r="66" spans="2:343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45"/>
      <c r="CW66" s="142">
        <f>IF($DB66="",0,+$DB66)</f>
        <v>7.6093744863903927</v>
      </c>
      <c r="CX66" s="142">
        <f>IF($DB66="",0,0)</f>
        <v>0</v>
      </c>
      <c r="CZ66" s="132" t="s">
        <v>12</v>
      </c>
      <c r="DA66" s="133">
        <v>2</v>
      </c>
      <c r="DB66" s="160">
        <f>IF(KO57="","",KO57)</f>
        <v>7.6093744863903927</v>
      </c>
      <c r="DC66" s="160">
        <v>0</v>
      </c>
      <c r="DD66" s="160" t="str">
        <f t="shared" ref="DC66:DT80" si="1003">IF(KQ57="","",KQ57)</f>
        <v/>
      </c>
      <c r="DE66" s="160" t="str">
        <f t="shared" si="1003"/>
        <v/>
      </c>
      <c r="DF66" s="160" t="str">
        <f t="shared" si="1003"/>
        <v/>
      </c>
      <c r="DG66" s="160" t="str">
        <f t="shared" si="1003"/>
        <v/>
      </c>
      <c r="DH66" s="160" t="str">
        <f t="shared" si="1003"/>
        <v/>
      </c>
      <c r="DI66" s="160" t="str">
        <f t="shared" si="1003"/>
        <v/>
      </c>
      <c r="DJ66" s="160" t="str">
        <f t="shared" si="1003"/>
        <v/>
      </c>
      <c r="DK66" s="160" t="str">
        <f t="shared" si="1003"/>
        <v/>
      </c>
      <c r="DL66" s="160" t="str">
        <f t="shared" si="1003"/>
        <v/>
      </c>
      <c r="DM66" s="160" t="str">
        <f t="shared" si="1003"/>
        <v/>
      </c>
      <c r="DN66" s="160" t="str">
        <f t="shared" si="1003"/>
        <v/>
      </c>
      <c r="DO66" s="160" t="str">
        <f t="shared" si="1003"/>
        <v/>
      </c>
      <c r="DP66" s="160" t="str">
        <f t="shared" si="1003"/>
        <v/>
      </c>
      <c r="DQ66" s="160" t="str">
        <f t="shared" si="1003"/>
        <v/>
      </c>
      <c r="DR66" s="160" t="str">
        <f t="shared" si="1003"/>
        <v/>
      </c>
      <c r="DS66" s="160" t="str">
        <f t="shared" si="1003"/>
        <v/>
      </c>
      <c r="DT66" s="160" t="str">
        <f t="shared" si="1003"/>
        <v/>
      </c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4"/>
      <c r="KK66" s="127">
        <f t="shared" si="973"/>
        <v>1</v>
      </c>
      <c r="KL66" s="127">
        <f t="shared" si="974"/>
        <v>11</v>
      </c>
      <c r="KM66" s="127">
        <f t="shared" si="975"/>
        <v>10</v>
      </c>
      <c r="KN66" s="116">
        <f t="shared" si="968"/>
        <v>2.2843460521709309</v>
      </c>
      <c r="KO66" s="116">
        <f t="shared" si="996"/>
        <v>2.2843460521709309</v>
      </c>
      <c r="KP66" s="116">
        <f t="shared" si="997"/>
        <v>7.9537623933503525</v>
      </c>
      <c r="KQ66" s="116">
        <f t="shared" si="998"/>
        <v>1.6763367534524725</v>
      </c>
      <c r="KR66" s="116">
        <f t="shared" si="999"/>
        <v>6.9075247867007059</v>
      </c>
      <c r="KS66" s="116" t="str">
        <f t="shared" si="1000"/>
        <v/>
      </c>
      <c r="KT66" s="116">
        <f t="shared" si="992"/>
        <v>1.4572225994868782</v>
      </c>
      <c r="KU66" s="116">
        <f t="shared" si="994"/>
        <v>6.9075247867007059</v>
      </c>
      <c r="KV66" s="116">
        <f t="shared" si="1001"/>
        <v>5.3671413839106616</v>
      </c>
      <c r="KW66" s="116">
        <f t="shared" ref="KW66:KW75" si="1004">IF(KK182=9,KN182,"")</f>
        <v>6.9075247867007059</v>
      </c>
      <c r="KX66" s="116">
        <f>IF(KK192=10,KN192,"")</f>
        <v>6.9075247867007059</v>
      </c>
      <c r="LI66" s="127">
        <f t="shared" si="977"/>
        <v>1</v>
      </c>
      <c r="LJ66" s="127">
        <f t="shared" si="978"/>
        <v>11</v>
      </c>
      <c r="LK66" s="127">
        <f t="shared" si="979"/>
        <v>10</v>
      </c>
      <c r="LL66" s="116" t="str">
        <f t="shared" si="969"/>
        <v/>
      </c>
      <c r="LM66" s="116" t="str">
        <f t="shared" si="980"/>
        <v/>
      </c>
      <c r="LN66" s="116" t="str">
        <f t="shared" si="985"/>
        <v/>
      </c>
      <c r="LO66" s="116" t="str">
        <f t="shared" si="987"/>
        <v/>
      </c>
      <c r="LP66" s="116" t="str">
        <f t="shared" si="989"/>
        <v/>
      </c>
      <c r="LQ66" s="116" t="str">
        <f t="shared" si="991"/>
        <v/>
      </c>
      <c r="LR66" s="116" t="str">
        <f t="shared" si="993"/>
        <v/>
      </c>
      <c r="LS66" s="116" t="str">
        <f t="shared" si="995"/>
        <v/>
      </c>
      <c r="LT66" s="116" t="str">
        <f t="shared" si="1002"/>
        <v/>
      </c>
      <c r="LU66" s="116" t="str">
        <f t="shared" ref="LU66:LU75" si="1005">IF(LI182=9,LL182,"")</f>
        <v/>
      </c>
      <c r="LV66" s="116" t="str">
        <f>IF(LI192=10,LL192,"")</f>
        <v/>
      </c>
      <c r="LW66" s="116"/>
      <c r="LX66" s="116"/>
      <c r="LY66" s="116"/>
      <c r="LZ66" s="116"/>
      <c r="MA66" s="116"/>
      <c r="MB66" s="116"/>
      <c r="MC66" s="116"/>
      <c r="MD66" s="116"/>
      <c r="ME66" s="116"/>
    </row>
    <row r="67" spans="2:343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45"/>
      <c r="CW67" s="142">
        <f>IF($DB67="",0,0)</f>
        <v>0</v>
      </c>
      <c r="CX67" s="142">
        <f>IF($DB67="",0,+$DB67)</f>
        <v>2.2843460521709309</v>
      </c>
      <c r="CZ67" s="132" t="s">
        <v>12</v>
      </c>
      <c r="DA67" s="133">
        <v>3</v>
      </c>
      <c r="DB67" s="160">
        <f t="shared" ref="DB67:DB84" si="1006">IF(KO58="","",KO58)</f>
        <v>2.2843460521709309</v>
      </c>
      <c r="DC67" s="160">
        <f t="shared" si="1003"/>
        <v>6.9075247867007059</v>
      </c>
      <c r="DD67" s="160">
        <v>0</v>
      </c>
      <c r="DE67" s="160" t="str">
        <f t="shared" si="1003"/>
        <v/>
      </c>
      <c r="DF67" s="160" t="str">
        <f t="shared" si="1003"/>
        <v/>
      </c>
      <c r="DG67" s="160" t="str">
        <f t="shared" si="1003"/>
        <v/>
      </c>
      <c r="DH67" s="160" t="str">
        <f t="shared" si="1003"/>
        <v/>
      </c>
      <c r="DI67" s="160" t="str">
        <f t="shared" si="1003"/>
        <v/>
      </c>
      <c r="DJ67" s="160" t="str">
        <f t="shared" si="1003"/>
        <v/>
      </c>
      <c r="DK67" s="160" t="str">
        <f t="shared" si="1003"/>
        <v/>
      </c>
      <c r="DL67" s="160" t="str">
        <f t="shared" si="1003"/>
        <v/>
      </c>
      <c r="DM67" s="160" t="str">
        <f t="shared" si="1003"/>
        <v/>
      </c>
      <c r="DN67" s="160" t="str">
        <f t="shared" si="1003"/>
        <v/>
      </c>
      <c r="DO67" s="160" t="str">
        <f t="shared" si="1003"/>
        <v/>
      </c>
      <c r="DP67" s="160" t="str">
        <f t="shared" si="1003"/>
        <v/>
      </c>
      <c r="DQ67" s="160" t="str">
        <f t="shared" si="1003"/>
        <v/>
      </c>
      <c r="DR67" s="160" t="str">
        <f t="shared" si="1003"/>
        <v/>
      </c>
      <c r="DS67" s="160" t="str">
        <f t="shared" si="1003"/>
        <v/>
      </c>
      <c r="DT67" s="160" t="str">
        <f t="shared" si="1003"/>
        <v/>
      </c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4"/>
      <c r="KK67" s="127">
        <f t="shared" si="973"/>
        <v>1</v>
      </c>
      <c r="KL67" s="127">
        <f t="shared" si="974"/>
        <v>12</v>
      </c>
      <c r="KM67" s="127">
        <f t="shared" si="975"/>
        <v>11</v>
      </c>
      <c r="KN67" s="116">
        <f t="shared" si="968"/>
        <v>5.8612871800510593</v>
      </c>
      <c r="KO67" s="116">
        <f t="shared" si="996"/>
        <v>5.8612871800510593</v>
      </c>
      <c r="KP67" s="116">
        <f t="shared" si="997"/>
        <v>2.8495042659858725</v>
      </c>
      <c r="KQ67" s="116">
        <f t="shared" si="998"/>
        <v>5.592839862907141</v>
      </c>
      <c r="KR67" s="116">
        <f t="shared" si="999"/>
        <v>2.2843460521709309</v>
      </c>
      <c r="KS67" s="116">
        <f t="shared" si="1000"/>
        <v>6.5945711863851537</v>
      </c>
      <c r="KT67" s="116">
        <f t="shared" si="992"/>
        <v>5.9262733740332241</v>
      </c>
      <c r="KU67" s="116">
        <f t="shared" si="994"/>
        <v>2.2843460521709309</v>
      </c>
      <c r="KV67" s="116">
        <f t="shared" si="1001"/>
        <v>2.1097025595915233</v>
      </c>
      <c r="KW67" s="116">
        <f t="shared" si="1004"/>
        <v>2.2843460521709309</v>
      </c>
      <c r="KX67" s="116">
        <f t="shared" ref="KX67:KX75" si="1007">IF(KK193=10,KN193,"")</f>
        <v>2.2843460521709309</v>
      </c>
      <c r="KY67" s="116">
        <f>IF(KK202=11,KN202,"")</f>
        <v>6.5945711863851537</v>
      </c>
      <c r="LI67" s="127">
        <f t="shared" si="977"/>
        <v>1</v>
      </c>
      <c r="LJ67" s="127">
        <f t="shared" si="978"/>
        <v>12</v>
      </c>
      <c r="LK67" s="127">
        <f t="shared" si="979"/>
        <v>11</v>
      </c>
      <c r="LL67" s="116" t="str">
        <f t="shared" si="969"/>
        <v/>
      </c>
      <c r="LM67" s="116" t="str">
        <f t="shared" si="980"/>
        <v/>
      </c>
      <c r="LN67" s="116" t="str">
        <f t="shared" si="985"/>
        <v/>
      </c>
      <c r="LO67" s="116" t="str">
        <f t="shared" si="987"/>
        <v/>
      </c>
      <c r="LP67" s="116" t="str">
        <f t="shared" si="989"/>
        <v/>
      </c>
      <c r="LQ67" s="116" t="str">
        <f t="shared" si="991"/>
        <v/>
      </c>
      <c r="LR67" s="116" t="str">
        <f t="shared" si="993"/>
        <v/>
      </c>
      <c r="LS67" s="116" t="str">
        <f t="shared" si="995"/>
        <v/>
      </c>
      <c r="LT67" s="116" t="str">
        <f t="shared" si="1002"/>
        <v/>
      </c>
      <c r="LU67" s="116" t="str">
        <f t="shared" si="1005"/>
        <v/>
      </c>
      <c r="LV67" s="116" t="str">
        <f t="shared" ref="LV67:LV75" si="1008">IF(LI193=10,LL193,"")</f>
        <v/>
      </c>
      <c r="LW67" s="116" t="str">
        <f>IF(LI202=11,LL202,"")</f>
        <v/>
      </c>
      <c r="LX67" s="116"/>
      <c r="LY67" s="116"/>
      <c r="LZ67" s="116"/>
      <c r="MA67" s="116"/>
      <c r="MB67" s="116"/>
      <c r="MC67" s="116"/>
      <c r="MD67" s="116"/>
      <c r="ME67" s="116"/>
    </row>
    <row r="68" spans="2:343" ht="15.75" thickBot="1" x14ac:dyDescent="0.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45"/>
      <c r="CW68" s="142">
        <f>IF($DB68="",0,+$DB68)</f>
        <v>6.5945711863851537</v>
      </c>
      <c r="CX68" s="142">
        <f>IF($DB68="",0,0)</f>
        <v>0</v>
      </c>
      <c r="CZ68" s="132" t="s">
        <v>12</v>
      </c>
      <c r="DA68" s="133">
        <v>4</v>
      </c>
      <c r="DB68" s="160">
        <f t="shared" si="1006"/>
        <v>6.5945711863851537</v>
      </c>
      <c r="DC68" s="160">
        <f t="shared" si="1003"/>
        <v>1.6763367534524725</v>
      </c>
      <c r="DD68" s="160">
        <f t="shared" si="1003"/>
        <v>5.8612871800510593</v>
      </c>
      <c r="DE68" s="160">
        <v>0</v>
      </c>
      <c r="DF68" s="160" t="str">
        <f t="shared" si="1003"/>
        <v/>
      </c>
      <c r="DG68" s="160" t="str">
        <f t="shared" si="1003"/>
        <v/>
      </c>
      <c r="DH68" s="160" t="str">
        <f t="shared" si="1003"/>
        <v/>
      </c>
      <c r="DI68" s="160" t="str">
        <f t="shared" si="1003"/>
        <v/>
      </c>
      <c r="DJ68" s="160" t="str">
        <f t="shared" si="1003"/>
        <v/>
      </c>
      <c r="DK68" s="160" t="str">
        <f t="shared" si="1003"/>
        <v/>
      </c>
      <c r="DL68" s="160" t="str">
        <f t="shared" si="1003"/>
        <v/>
      </c>
      <c r="DM68" s="160" t="str">
        <f t="shared" si="1003"/>
        <v/>
      </c>
      <c r="DN68" s="160" t="str">
        <f t="shared" si="1003"/>
        <v/>
      </c>
      <c r="DO68" s="160" t="str">
        <f t="shared" si="1003"/>
        <v/>
      </c>
      <c r="DP68" s="160" t="str">
        <f t="shared" si="1003"/>
        <v/>
      </c>
      <c r="DQ68" s="160" t="str">
        <f t="shared" si="1003"/>
        <v/>
      </c>
      <c r="DR68" s="160" t="str">
        <f t="shared" si="1003"/>
        <v/>
      </c>
      <c r="DS68" s="160" t="str">
        <f t="shared" si="1003"/>
        <v/>
      </c>
      <c r="DT68" s="160" t="str">
        <f t="shared" si="1003"/>
        <v/>
      </c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4"/>
      <c r="KK68" s="127">
        <f t="shared" si="973"/>
        <v>1</v>
      </c>
      <c r="KL68" s="127">
        <f t="shared" si="974"/>
        <v>13</v>
      </c>
      <c r="KM68" s="127">
        <f t="shared" si="975"/>
        <v>12</v>
      </c>
      <c r="KN68" s="116">
        <f t="shared" si="968"/>
        <v>4.9438473085127415</v>
      </c>
      <c r="KO68" s="116">
        <f t="shared" si="996"/>
        <v>4.9438473085127415</v>
      </c>
      <c r="KP68" s="116">
        <f t="shared" si="997"/>
        <v>3.2974921328834061</v>
      </c>
      <c r="KQ68" s="116">
        <f t="shared" si="998"/>
        <v>4.3291076787745704</v>
      </c>
      <c r="KR68" s="116">
        <f t="shared" si="999"/>
        <v>2.2843460521709309</v>
      </c>
      <c r="KS68" s="116">
        <f t="shared" si="1000"/>
        <v>5.3671413839106616</v>
      </c>
      <c r="KT68" s="116">
        <f t="shared" si="992"/>
        <v>4.6311886259236967</v>
      </c>
      <c r="KU68" s="116">
        <f t="shared" si="994"/>
        <v>2.2843460521709309</v>
      </c>
      <c r="KV68" s="116" t="str">
        <f t="shared" si="1001"/>
        <v/>
      </c>
      <c r="KW68" s="116">
        <f t="shared" si="1004"/>
        <v>2.2843460521709309</v>
      </c>
      <c r="KX68" s="116">
        <f t="shared" si="1007"/>
        <v>2.2843460521709309</v>
      </c>
      <c r="KY68" s="116">
        <f t="shared" ref="KY68:KY86" si="1009">IF(KK203=11,KN203,"")</f>
        <v>5.3671413839106616</v>
      </c>
      <c r="KZ68" s="116">
        <f>IF(KK211=12,KN211,"")</f>
        <v>2.1097025595915233</v>
      </c>
      <c r="LI68" s="127">
        <f t="shared" si="977"/>
        <v>1</v>
      </c>
      <c r="LJ68" s="127">
        <f t="shared" si="978"/>
        <v>13</v>
      </c>
      <c r="LK68" s="127">
        <f t="shared" si="979"/>
        <v>12</v>
      </c>
      <c r="LL68" s="116" t="str">
        <f t="shared" si="969"/>
        <v/>
      </c>
      <c r="LM68" s="116" t="str">
        <f t="shared" si="980"/>
        <v/>
      </c>
      <c r="LN68" s="116" t="str">
        <f t="shared" si="985"/>
        <v/>
      </c>
      <c r="LO68" s="116" t="str">
        <f t="shared" si="987"/>
        <v/>
      </c>
      <c r="LP68" s="116" t="str">
        <f t="shared" si="989"/>
        <v/>
      </c>
      <c r="LQ68" s="116" t="str">
        <f t="shared" si="991"/>
        <v/>
      </c>
      <c r="LR68" s="116" t="str">
        <f t="shared" si="993"/>
        <v/>
      </c>
      <c r="LS68" s="116" t="str">
        <f t="shared" si="995"/>
        <v/>
      </c>
      <c r="LT68" s="116" t="str">
        <f t="shared" si="1002"/>
        <v/>
      </c>
      <c r="LU68" s="116" t="str">
        <f t="shared" si="1005"/>
        <v/>
      </c>
      <c r="LV68" s="116" t="str">
        <f t="shared" si="1008"/>
        <v/>
      </c>
      <c r="LW68" s="116" t="str">
        <f t="shared" ref="LW68:LW75" si="1010">IF(LI203=11,LL203,"")</f>
        <v/>
      </c>
      <c r="LX68" s="116" t="str">
        <f>IF(LI211=12,LL211,"")</f>
        <v/>
      </c>
      <c r="LY68" s="116"/>
      <c r="LZ68" s="116"/>
      <c r="MA68" s="116"/>
      <c r="MB68" s="116"/>
      <c r="MC68" s="116"/>
      <c r="MD68" s="116"/>
      <c r="ME68" s="116"/>
    </row>
    <row r="69" spans="2:343" ht="15.75" thickBot="1" x14ac:dyDescent="0.3">
      <c r="B69" s="6"/>
      <c r="C69" s="6"/>
      <c r="D69" s="56" t="s">
        <v>60</v>
      </c>
      <c r="E69" s="57"/>
      <c r="F69" s="57"/>
      <c r="G69" s="57"/>
      <c r="H69" s="5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45"/>
      <c r="CW69" s="142">
        <f>IF($DB69="",0,0)</f>
        <v>0</v>
      </c>
      <c r="CX69" s="142">
        <f>IF($DB69="",0,+$DB69)</f>
        <v>2.2843460521709309</v>
      </c>
      <c r="CZ69" s="132" t="s">
        <v>12</v>
      </c>
      <c r="DA69" s="133">
        <v>5</v>
      </c>
      <c r="DB69" s="160">
        <f t="shared" si="1006"/>
        <v>2.2843460521709309</v>
      </c>
      <c r="DC69" s="160">
        <f t="shared" si="1003"/>
        <v>7.9537623933503525</v>
      </c>
      <c r="DD69" s="160">
        <f t="shared" si="1003"/>
        <v>1.6763367534524725</v>
      </c>
      <c r="DE69" s="160">
        <f t="shared" si="1003"/>
        <v>6.9075247867007059</v>
      </c>
      <c r="DF69" s="160">
        <v>0</v>
      </c>
      <c r="DG69" s="160" t="str">
        <f t="shared" si="1003"/>
        <v/>
      </c>
      <c r="DH69" s="160" t="str">
        <f t="shared" si="1003"/>
        <v/>
      </c>
      <c r="DI69" s="160" t="str">
        <f t="shared" si="1003"/>
        <v/>
      </c>
      <c r="DJ69" s="160" t="str">
        <f t="shared" si="1003"/>
        <v/>
      </c>
      <c r="DK69" s="160" t="str">
        <f t="shared" si="1003"/>
        <v/>
      </c>
      <c r="DL69" s="160" t="str">
        <f t="shared" si="1003"/>
        <v/>
      </c>
      <c r="DM69" s="160" t="str">
        <f t="shared" si="1003"/>
        <v/>
      </c>
      <c r="DN69" s="160" t="str">
        <f t="shared" si="1003"/>
        <v/>
      </c>
      <c r="DO69" s="160" t="str">
        <f t="shared" si="1003"/>
        <v/>
      </c>
      <c r="DP69" s="160" t="str">
        <f t="shared" si="1003"/>
        <v/>
      </c>
      <c r="DQ69" s="160" t="str">
        <f t="shared" si="1003"/>
        <v/>
      </c>
      <c r="DR69" s="160" t="str">
        <f t="shared" si="1003"/>
        <v/>
      </c>
      <c r="DS69" s="160" t="str">
        <f t="shared" si="1003"/>
        <v/>
      </c>
      <c r="DT69" s="160" t="str">
        <f t="shared" si="1003"/>
        <v/>
      </c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4"/>
      <c r="KK69" s="127">
        <f t="shared" si="973"/>
        <v>1</v>
      </c>
      <c r="KL69" s="127">
        <f t="shared" si="974"/>
        <v>14</v>
      </c>
      <c r="KM69" s="127">
        <f t="shared" si="975"/>
        <v>13</v>
      </c>
      <c r="KN69" s="116">
        <f t="shared" si="968"/>
        <v>6.2642610860331356</v>
      </c>
      <c r="KO69" s="116">
        <f t="shared" si="996"/>
        <v>6.2642610860331356</v>
      </c>
      <c r="KP69" s="116">
        <f t="shared" si="997"/>
        <v>2.2843460521709309</v>
      </c>
      <c r="KQ69" s="116">
        <f t="shared" si="998"/>
        <v>5.3671413839106616</v>
      </c>
      <c r="KR69" s="116">
        <f t="shared" si="999"/>
        <v>1.3699008531971746</v>
      </c>
      <c r="KS69" s="116">
        <f t="shared" si="1000"/>
        <v>6.4081351844044789</v>
      </c>
      <c r="KT69" s="116">
        <f t="shared" si="992"/>
        <v>5.606606160409414</v>
      </c>
      <c r="KU69" s="116">
        <f t="shared" si="994"/>
        <v>1.3699008531971746</v>
      </c>
      <c r="KV69" s="116">
        <f t="shared" si="1001"/>
        <v>2.1097025595915233</v>
      </c>
      <c r="KW69" s="116">
        <f t="shared" si="1004"/>
        <v>1.3699008531971746</v>
      </c>
      <c r="KX69" s="116">
        <f t="shared" si="1007"/>
        <v>1.3699008531971746</v>
      </c>
      <c r="KY69" s="116">
        <f t="shared" si="1009"/>
        <v>6.4081351844044789</v>
      </c>
      <c r="KZ69" s="116">
        <f t="shared" ref="KZ69:KZ75" si="1011">IF(KK212=12,KN212,"")</f>
        <v>2.7225743601021195</v>
      </c>
      <c r="LA69" s="116">
        <f>IF(KK219=13,KN219,"")</f>
        <v>2.1097025595915233</v>
      </c>
      <c r="LI69" s="127">
        <f t="shared" si="977"/>
        <v>1</v>
      </c>
      <c r="LJ69" s="127">
        <f t="shared" si="978"/>
        <v>14</v>
      </c>
      <c r="LK69" s="127">
        <f t="shared" si="979"/>
        <v>13</v>
      </c>
      <c r="LL69" s="116" t="str">
        <f t="shared" si="969"/>
        <v/>
      </c>
      <c r="LM69" s="116" t="str">
        <f t="shared" si="980"/>
        <v/>
      </c>
      <c r="LN69" s="116" t="str">
        <f t="shared" si="985"/>
        <v/>
      </c>
      <c r="LO69" s="116" t="str">
        <f t="shared" si="987"/>
        <v/>
      </c>
      <c r="LP69" s="116" t="str">
        <f t="shared" si="989"/>
        <v/>
      </c>
      <c r="LQ69" s="116" t="str">
        <f t="shared" si="991"/>
        <v/>
      </c>
      <c r="LR69" s="116" t="str">
        <f t="shared" si="993"/>
        <v/>
      </c>
      <c r="LS69" s="116" t="str">
        <f t="shared" si="995"/>
        <v/>
      </c>
      <c r="LT69" s="116" t="str">
        <f t="shared" si="1002"/>
        <v/>
      </c>
      <c r="LU69" s="116" t="str">
        <f t="shared" si="1005"/>
        <v/>
      </c>
      <c r="LV69" s="116" t="str">
        <f t="shared" si="1008"/>
        <v/>
      </c>
      <c r="LW69" s="116" t="str">
        <f t="shared" si="1010"/>
        <v/>
      </c>
      <c r="LX69" s="116" t="str">
        <f t="shared" ref="LX69:LX75" si="1012">IF(LI212=12,LL212,"")</f>
        <v/>
      </c>
      <c r="LY69" s="116" t="str">
        <f>IF(LI219=13,LL219,"")</f>
        <v/>
      </c>
      <c r="LZ69" s="116"/>
      <c r="MA69" s="116"/>
      <c r="MB69" s="116"/>
      <c r="MC69" s="116"/>
      <c r="MD69" s="116"/>
      <c r="ME69" s="116"/>
    </row>
    <row r="70" spans="2:343" x14ac:dyDescent="0.25">
      <c r="B70" s="6"/>
      <c r="C70" s="6"/>
      <c r="D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45"/>
      <c r="CW70" s="142">
        <f>IF($DB70="",0,+$DB70)</f>
        <v>2.4796034127886979</v>
      </c>
      <c r="CX70" s="142">
        <f>IF($DB70="",0,0)</f>
        <v>0</v>
      </c>
      <c r="CZ70" s="132" t="s">
        <v>12</v>
      </c>
      <c r="DA70" s="133">
        <v>6</v>
      </c>
      <c r="DB70" s="160">
        <f t="shared" si="1006"/>
        <v>2.4796034127886979</v>
      </c>
      <c r="DC70" s="160">
        <f t="shared" si="1003"/>
        <v>7.1743132855934606</v>
      </c>
      <c r="DD70" s="160">
        <f t="shared" si="1003"/>
        <v>1</v>
      </c>
      <c r="DE70" s="160">
        <f t="shared" si="1003"/>
        <v>6.1290706601237916</v>
      </c>
      <c r="DF70" s="160">
        <f t="shared" si="1003"/>
        <v>1.4572225994868782</v>
      </c>
      <c r="DG70" s="160">
        <v>0</v>
      </c>
      <c r="DH70" s="160" t="str">
        <f t="shared" si="1003"/>
        <v/>
      </c>
      <c r="DI70" s="160" t="str">
        <f t="shared" si="1003"/>
        <v/>
      </c>
      <c r="DJ70" s="160" t="str">
        <f t="shared" si="1003"/>
        <v/>
      </c>
      <c r="DK70" s="160" t="str">
        <f t="shared" si="1003"/>
        <v/>
      </c>
      <c r="DL70" s="160" t="str">
        <f t="shared" si="1003"/>
        <v/>
      </c>
      <c r="DM70" s="160" t="str">
        <f t="shared" si="1003"/>
        <v/>
      </c>
      <c r="DN70" s="160" t="str">
        <f t="shared" si="1003"/>
        <v/>
      </c>
      <c r="DO70" s="160" t="str">
        <f t="shared" si="1003"/>
        <v/>
      </c>
      <c r="DP70" s="160" t="str">
        <f t="shared" si="1003"/>
        <v/>
      </c>
      <c r="DQ70" s="160" t="str">
        <f t="shared" si="1003"/>
        <v/>
      </c>
      <c r="DR70" s="160" t="str">
        <f t="shared" si="1003"/>
        <v/>
      </c>
      <c r="DS70" s="160" t="str">
        <f t="shared" si="1003"/>
        <v/>
      </c>
      <c r="DT70" s="160" t="str">
        <f t="shared" si="1003"/>
        <v/>
      </c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4"/>
      <c r="KK70" s="127">
        <f t="shared" si="973"/>
        <v>1</v>
      </c>
      <c r="KL70" s="127">
        <f t="shared" si="974"/>
        <v>15</v>
      </c>
      <c r="KM70" s="127">
        <f t="shared" si="975"/>
        <v>14</v>
      </c>
      <c r="KN70" s="116">
        <f t="shared" si="968"/>
        <v>5.3671413839106616</v>
      </c>
      <c r="KO70" s="116">
        <f t="shared" si="996"/>
        <v>5.3671413839106616</v>
      </c>
      <c r="KP70" s="116">
        <f t="shared" si="997"/>
        <v>2.9695575558881218</v>
      </c>
      <c r="KQ70" s="116">
        <f t="shared" si="998"/>
        <v>4.9438473085127415</v>
      </c>
      <c r="KR70" s="116">
        <f t="shared" si="999"/>
        <v>2.1097025595915233</v>
      </c>
      <c r="KS70" s="116">
        <f t="shared" si="1000"/>
        <v>5.964885118963986</v>
      </c>
      <c r="KT70" s="116">
        <f t="shared" si="992"/>
        <v>5.2649435527965833</v>
      </c>
      <c r="KU70" s="116">
        <f t="shared" si="994"/>
        <v>2.1097025595915233</v>
      </c>
      <c r="KV70" s="116">
        <f t="shared" si="1001"/>
        <v>1.3699008531971746</v>
      </c>
      <c r="KW70" s="116">
        <f t="shared" si="1004"/>
        <v>2.1097025595915233</v>
      </c>
      <c r="KX70" s="116">
        <f t="shared" si="1007"/>
        <v>2.1097025595915233</v>
      </c>
      <c r="KY70" s="116">
        <f t="shared" si="1009"/>
        <v>5.964885118963986</v>
      </c>
      <c r="KZ70" s="116">
        <f t="shared" si="1011"/>
        <v>1.3699008531971746</v>
      </c>
      <c r="LA70" s="116">
        <f t="shared" ref="LA70:LA75" si="1013">IF(KK220=13,KN220,"")</f>
        <v>1.3699008531971746</v>
      </c>
      <c r="LB70" s="116">
        <f>IF(KK226=14,KN226,"")</f>
        <v>2.2843460521709309</v>
      </c>
      <c r="LI70" s="127">
        <f t="shared" si="977"/>
        <v>1</v>
      </c>
      <c r="LJ70" s="127">
        <f t="shared" si="978"/>
        <v>15</v>
      </c>
      <c r="LK70" s="127">
        <f t="shared" si="979"/>
        <v>14</v>
      </c>
      <c r="LL70" s="116" t="str">
        <f t="shared" si="969"/>
        <v/>
      </c>
      <c r="LM70" s="116" t="str">
        <f t="shared" si="980"/>
        <v/>
      </c>
      <c r="LN70" s="116" t="str">
        <f t="shared" si="985"/>
        <v/>
      </c>
      <c r="LO70" s="116" t="str">
        <f t="shared" si="987"/>
        <v/>
      </c>
      <c r="LP70" s="116" t="str">
        <f t="shared" si="989"/>
        <v/>
      </c>
      <c r="LQ70" s="116" t="str">
        <f t="shared" si="991"/>
        <v/>
      </c>
      <c r="LR70" s="116" t="str">
        <f t="shared" si="993"/>
        <v/>
      </c>
      <c r="LS70" s="116" t="str">
        <f t="shared" si="995"/>
        <v/>
      </c>
      <c r="LT70" s="116" t="str">
        <f t="shared" si="1002"/>
        <v/>
      </c>
      <c r="LU70" s="116" t="str">
        <f t="shared" si="1005"/>
        <v/>
      </c>
      <c r="LV70" s="116" t="str">
        <f t="shared" si="1008"/>
        <v/>
      </c>
      <c r="LW70" s="116" t="str">
        <f t="shared" si="1010"/>
        <v/>
      </c>
      <c r="LX70" s="116" t="str">
        <f t="shared" si="1012"/>
        <v/>
      </c>
      <c r="LY70" s="116" t="str">
        <f t="shared" ref="LY70:LY75" si="1014">IF(LI220=13,LL220,"")</f>
        <v/>
      </c>
      <c r="LZ70" s="116" t="str">
        <f>IF(LI226=14,LL226,"")</f>
        <v/>
      </c>
      <c r="MA70" s="116"/>
      <c r="MB70" s="116"/>
      <c r="MC70" s="116"/>
      <c r="MD70" s="116"/>
      <c r="ME70" s="116"/>
    </row>
    <row r="71" spans="2:343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45"/>
      <c r="CW71" s="142">
        <f>IF($DB71="",0,0)</f>
        <v>0</v>
      </c>
      <c r="CX71" s="142">
        <f>IF($DB71="",0,+$DB71)</f>
        <v>6.5945711863851537</v>
      </c>
      <c r="CZ71" s="132" t="s">
        <v>12</v>
      </c>
      <c r="DA71" s="133">
        <v>7</v>
      </c>
      <c r="DB71" s="160">
        <f t="shared" si="1006"/>
        <v>6.5945711863851537</v>
      </c>
      <c r="DC71" s="160">
        <f t="shared" si="1003"/>
        <v>1.6763367534524725</v>
      </c>
      <c r="DD71" s="160">
        <f t="shared" si="1003"/>
        <v>5.8612871800510593</v>
      </c>
      <c r="DE71" s="160" t="str">
        <f t="shared" si="1003"/>
        <v/>
      </c>
      <c r="DF71" s="160">
        <f t="shared" si="1003"/>
        <v>6.9075247867007059</v>
      </c>
      <c r="DG71" s="160">
        <f t="shared" si="1003"/>
        <v>6.1290706601237916</v>
      </c>
      <c r="DH71" s="160">
        <v>0</v>
      </c>
      <c r="DI71" s="160" t="str">
        <f t="shared" si="1003"/>
        <v/>
      </c>
      <c r="DJ71" s="160" t="str">
        <f t="shared" si="1003"/>
        <v/>
      </c>
      <c r="DK71" s="160" t="str">
        <f t="shared" si="1003"/>
        <v/>
      </c>
      <c r="DL71" s="160" t="str">
        <f t="shared" si="1003"/>
        <v/>
      </c>
      <c r="DM71" s="160" t="str">
        <f t="shared" si="1003"/>
        <v/>
      </c>
      <c r="DN71" s="160" t="str">
        <f t="shared" si="1003"/>
        <v/>
      </c>
      <c r="DO71" s="160" t="str">
        <f t="shared" si="1003"/>
        <v/>
      </c>
      <c r="DP71" s="160" t="str">
        <f t="shared" si="1003"/>
        <v/>
      </c>
      <c r="DQ71" s="160" t="str">
        <f t="shared" si="1003"/>
        <v/>
      </c>
      <c r="DR71" s="160" t="str">
        <f t="shared" si="1003"/>
        <v/>
      </c>
      <c r="DS71" s="160" t="str">
        <f t="shared" si="1003"/>
        <v/>
      </c>
      <c r="DT71" s="160" t="str">
        <f t="shared" si="1003"/>
        <v/>
      </c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4"/>
      <c r="KK71" s="127">
        <f t="shared" si="973"/>
        <v>1</v>
      </c>
      <c r="KL71" s="127">
        <f t="shared" si="974"/>
        <v>16</v>
      </c>
      <c r="KM71" s="127">
        <f t="shared" si="975"/>
        <v>15</v>
      </c>
      <c r="KN71" s="116">
        <f t="shared" si="968"/>
        <v>2.8495042659858725</v>
      </c>
      <c r="KO71" s="116">
        <f t="shared" si="996"/>
        <v>2.8495042659858725</v>
      </c>
      <c r="KP71" s="116">
        <f t="shared" si="997"/>
        <v>9</v>
      </c>
      <c r="KQ71" s="116">
        <f t="shared" si="998"/>
        <v>2.7225743601021195</v>
      </c>
      <c r="KR71" s="116">
        <f t="shared" si="999"/>
        <v>7.9537623933503525</v>
      </c>
      <c r="KS71" s="116">
        <f t="shared" si="1000"/>
        <v>1.6763367534524725</v>
      </c>
      <c r="KT71" s="116">
        <f t="shared" si="992"/>
        <v>2.4796034127886979</v>
      </c>
      <c r="KU71" s="116">
        <f t="shared" si="994"/>
        <v>7.9537623933503525</v>
      </c>
      <c r="KV71" s="116">
        <f t="shared" si="1001"/>
        <v>6.4081351844044789</v>
      </c>
      <c r="KW71" s="116">
        <f t="shared" si="1004"/>
        <v>7.9537623933503525</v>
      </c>
      <c r="KX71" s="116">
        <f t="shared" si="1007"/>
        <v>7.9537623933503525</v>
      </c>
      <c r="KY71" s="116">
        <f t="shared" si="1009"/>
        <v>1.6763367534524725</v>
      </c>
      <c r="KZ71" s="116">
        <f t="shared" si="1011"/>
        <v>7.6093744863903927</v>
      </c>
      <c r="LA71" s="116">
        <f t="shared" si="1013"/>
        <v>6.4081351844044789</v>
      </c>
      <c r="LB71" s="116">
        <f t="shared" ref="LB71:LB75" si="1015">IF(KK227=14,KN227,"")</f>
        <v>7.4507338684866653</v>
      </c>
      <c r="LC71" s="116">
        <f>IF(KK232=15,KN232,"")</f>
        <v>6.994114058320184</v>
      </c>
      <c r="LI71" s="127">
        <f t="shared" si="977"/>
        <v>1</v>
      </c>
      <c r="LJ71" s="127">
        <f t="shared" si="978"/>
        <v>16</v>
      </c>
      <c r="LK71" s="127">
        <f t="shared" si="979"/>
        <v>15</v>
      </c>
      <c r="LL71" s="116" t="str">
        <f t="shared" si="969"/>
        <v/>
      </c>
      <c r="LM71" s="116" t="str">
        <f t="shared" si="980"/>
        <v/>
      </c>
      <c r="LN71" s="116" t="str">
        <f t="shared" si="985"/>
        <v/>
      </c>
      <c r="LO71" s="116" t="str">
        <f t="shared" si="987"/>
        <v/>
      </c>
      <c r="LP71" s="116" t="str">
        <f t="shared" si="989"/>
        <v/>
      </c>
      <c r="LQ71" s="116" t="str">
        <f t="shared" si="991"/>
        <v/>
      </c>
      <c r="LR71" s="116" t="str">
        <f t="shared" si="993"/>
        <v/>
      </c>
      <c r="LS71" s="116" t="str">
        <f t="shared" si="995"/>
        <v/>
      </c>
      <c r="LT71" s="116" t="str">
        <f t="shared" si="1002"/>
        <v/>
      </c>
      <c r="LU71" s="116" t="str">
        <f t="shared" si="1005"/>
        <v/>
      </c>
      <c r="LV71" s="116" t="str">
        <f t="shared" si="1008"/>
        <v/>
      </c>
      <c r="LW71" s="116" t="str">
        <f t="shared" si="1010"/>
        <v/>
      </c>
      <c r="LX71" s="116" t="str">
        <f t="shared" si="1012"/>
        <v/>
      </c>
      <c r="LY71" s="116" t="str">
        <f t="shared" si="1014"/>
        <v/>
      </c>
      <c r="LZ71" s="116" t="str">
        <f t="shared" ref="LZ71:LZ75" si="1016">IF(LI227=14,LL227,"")</f>
        <v/>
      </c>
      <c r="MA71" s="116" t="str">
        <f>IF(LI232=15,LL232,"")</f>
        <v/>
      </c>
      <c r="MB71" s="116"/>
      <c r="MC71" s="116"/>
      <c r="MD71" s="116"/>
      <c r="ME71" s="116"/>
    </row>
    <row r="72" spans="2:343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45"/>
      <c r="CW72" s="142">
        <f>IF($DB72="",0,+$DB72)</f>
        <v>4.9438473085127415</v>
      </c>
      <c r="CX72" s="142">
        <f>IF($DB72="",0,0)</f>
        <v>0</v>
      </c>
      <c r="CZ72" s="132" t="s">
        <v>12</v>
      </c>
      <c r="DA72" s="133">
        <v>8</v>
      </c>
      <c r="DB72" s="160">
        <f t="shared" si="1006"/>
        <v>4.9438473085127415</v>
      </c>
      <c r="DC72" s="160">
        <f t="shared" si="1003"/>
        <v>3.2974921328834061</v>
      </c>
      <c r="DD72" s="160">
        <f t="shared" si="1003"/>
        <v>4.3291076787745704</v>
      </c>
      <c r="DE72" s="160">
        <f t="shared" si="1003"/>
        <v>2.2843460521709309</v>
      </c>
      <c r="DF72" s="160">
        <f t="shared" si="1003"/>
        <v>5.3671413839106616</v>
      </c>
      <c r="DG72" s="160">
        <f t="shared" si="1003"/>
        <v>4.6311886259236967</v>
      </c>
      <c r="DH72" s="160">
        <f t="shared" si="1003"/>
        <v>2.2843460521709309</v>
      </c>
      <c r="DI72" s="160">
        <v>0</v>
      </c>
      <c r="DJ72" s="160" t="str">
        <f t="shared" si="1003"/>
        <v/>
      </c>
      <c r="DK72" s="160" t="str">
        <f t="shared" si="1003"/>
        <v/>
      </c>
      <c r="DL72" s="160" t="str">
        <f t="shared" si="1003"/>
        <v/>
      </c>
      <c r="DM72" s="160" t="str">
        <f t="shared" si="1003"/>
        <v/>
      </c>
      <c r="DN72" s="160" t="str">
        <f t="shared" si="1003"/>
        <v/>
      </c>
      <c r="DO72" s="160" t="str">
        <f t="shared" si="1003"/>
        <v/>
      </c>
      <c r="DP72" s="160" t="str">
        <f t="shared" si="1003"/>
        <v/>
      </c>
      <c r="DQ72" s="160" t="str">
        <f t="shared" si="1003"/>
        <v/>
      </c>
      <c r="DR72" s="160" t="str">
        <f t="shared" si="1003"/>
        <v/>
      </c>
      <c r="DS72" s="160" t="str">
        <f t="shared" si="1003"/>
        <v/>
      </c>
      <c r="DT72" s="160" t="str">
        <f t="shared" si="1003"/>
        <v/>
      </c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4"/>
      <c r="KK72" s="127">
        <f t="shared" si="973"/>
        <v>1</v>
      </c>
      <c r="KL72" s="127">
        <f t="shared" si="974"/>
        <v>17</v>
      </c>
      <c r="KM72" s="127">
        <f t="shared" si="975"/>
        <v>16</v>
      </c>
      <c r="KN72" s="116">
        <f t="shared" si="968"/>
        <v>4.4023624838968507</v>
      </c>
      <c r="KO72" s="116">
        <f t="shared" si="996"/>
        <v>4.4023624838968507</v>
      </c>
      <c r="KP72" s="116">
        <f t="shared" si="997"/>
        <v>4.3291076787745704</v>
      </c>
      <c r="KQ72" s="116">
        <f t="shared" si="998"/>
        <v>3.2974921328834061</v>
      </c>
      <c r="KR72" s="116">
        <f t="shared" si="999"/>
        <v>3.2974921328834061</v>
      </c>
      <c r="KS72" s="116">
        <f t="shared" si="1000"/>
        <v>4.3291076787745704</v>
      </c>
      <c r="KT72" s="116">
        <f t="shared" si="992"/>
        <v>3.5191171656036522</v>
      </c>
      <c r="KU72" s="116">
        <f t="shared" si="994"/>
        <v>3.2974921328834061</v>
      </c>
      <c r="KV72" s="116">
        <f t="shared" si="1001"/>
        <v>2.1097025595915233</v>
      </c>
      <c r="KW72" s="116">
        <f t="shared" si="1004"/>
        <v>3.2974921328834061</v>
      </c>
      <c r="KX72" s="116">
        <f t="shared" si="1007"/>
        <v>3.2974921328834061</v>
      </c>
      <c r="KY72" s="116">
        <f t="shared" si="1009"/>
        <v>4.3291076787745704</v>
      </c>
      <c r="KZ72" s="116">
        <f t="shared" si="1011"/>
        <v>3.5893059723802212</v>
      </c>
      <c r="LA72" s="116">
        <f t="shared" si="1013"/>
        <v>2.1097025595915233</v>
      </c>
      <c r="LB72" s="116">
        <f t="shared" si="1015"/>
        <v>2.7225743601021195</v>
      </c>
      <c r="LC72" s="116">
        <f t="shared" ref="LC72:LC75" si="1017">IF(KK233=15,KN233,"")</f>
        <v>2.8495042659858725</v>
      </c>
      <c r="LD72" s="116">
        <f>IF(KK237=16,KN237,"")</f>
        <v>5.3671413839106616</v>
      </c>
      <c r="LI72" s="127">
        <f t="shared" si="977"/>
        <v>1</v>
      </c>
      <c r="LJ72" s="127">
        <f t="shared" si="978"/>
        <v>17</v>
      </c>
      <c r="LK72" s="127">
        <f t="shared" si="979"/>
        <v>16</v>
      </c>
      <c r="LL72" s="116" t="str">
        <f t="shared" si="969"/>
        <v/>
      </c>
      <c r="LM72" s="116" t="str">
        <f t="shared" si="980"/>
        <v/>
      </c>
      <c r="LN72" s="116" t="str">
        <f t="shared" si="985"/>
        <v/>
      </c>
      <c r="LO72" s="116" t="str">
        <f t="shared" si="987"/>
        <v/>
      </c>
      <c r="LP72" s="116" t="str">
        <f t="shared" si="989"/>
        <v/>
      </c>
      <c r="LQ72" s="116" t="str">
        <f t="shared" si="991"/>
        <v/>
      </c>
      <c r="LR72" s="116" t="str">
        <f t="shared" si="993"/>
        <v/>
      </c>
      <c r="LS72" s="116" t="str">
        <f t="shared" si="995"/>
        <v/>
      </c>
      <c r="LT72" s="116" t="str">
        <f t="shared" si="1002"/>
        <v/>
      </c>
      <c r="LU72" s="116" t="str">
        <f t="shared" si="1005"/>
        <v/>
      </c>
      <c r="LV72" s="116" t="str">
        <f t="shared" si="1008"/>
        <v/>
      </c>
      <c r="LW72" s="116" t="str">
        <f t="shared" si="1010"/>
        <v/>
      </c>
      <c r="LX72" s="116" t="str">
        <f t="shared" si="1012"/>
        <v/>
      </c>
      <c r="LY72" s="116" t="str">
        <f t="shared" si="1014"/>
        <v/>
      </c>
      <c r="LZ72" s="116" t="str">
        <f t="shared" si="1016"/>
        <v/>
      </c>
      <c r="MA72" s="116" t="str">
        <f t="shared" ref="MA72:MA75" si="1018">IF(LI233=15,LL233,"")</f>
        <v/>
      </c>
      <c r="MB72" s="116" t="str">
        <f>IF(LI237=16,LL237,"")</f>
        <v/>
      </c>
      <c r="MC72" s="116"/>
      <c r="MD72" s="116"/>
      <c r="ME72" s="116"/>
    </row>
    <row r="73" spans="2:343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45"/>
      <c r="CW73" s="142">
        <f>IF($DB73="",0,0)</f>
        <v>0</v>
      </c>
      <c r="CX73" s="142">
        <f>IF($DB73="",0,+$DB73)</f>
        <v>6.5945711863851537</v>
      </c>
      <c r="CZ73" s="132" t="s">
        <v>12</v>
      </c>
      <c r="DA73" s="133">
        <v>9</v>
      </c>
      <c r="DB73" s="160">
        <f t="shared" si="1006"/>
        <v>6.5945711863851537</v>
      </c>
      <c r="DC73" s="160">
        <f t="shared" si="1003"/>
        <v>1.6763367534524725</v>
      </c>
      <c r="DD73" s="160">
        <f t="shared" si="1003"/>
        <v>5.8612871800510593</v>
      </c>
      <c r="DE73" s="160" t="str">
        <f t="shared" si="1003"/>
        <v/>
      </c>
      <c r="DF73" s="160">
        <f t="shared" si="1003"/>
        <v>6.9075247867007059</v>
      </c>
      <c r="DG73" s="160">
        <f t="shared" si="1003"/>
        <v>6.1290706601237916</v>
      </c>
      <c r="DH73" s="160" t="str">
        <f t="shared" si="1003"/>
        <v/>
      </c>
      <c r="DI73" s="160">
        <f t="shared" si="1003"/>
        <v>2.2843460521709309</v>
      </c>
      <c r="DJ73" s="160">
        <v>0</v>
      </c>
      <c r="DK73" s="160" t="str">
        <f t="shared" si="1003"/>
        <v/>
      </c>
      <c r="DL73" s="160" t="str">
        <f t="shared" si="1003"/>
        <v/>
      </c>
      <c r="DM73" s="160" t="str">
        <f t="shared" si="1003"/>
        <v/>
      </c>
      <c r="DN73" s="160" t="str">
        <f t="shared" si="1003"/>
        <v/>
      </c>
      <c r="DO73" s="160" t="str">
        <f t="shared" si="1003"/>
        <v/>
      </c>
      <c r="DP73" s="160" t="str">
        <f t="shared" si="1003"/>
        <v/>
      </c>
      <c r="DQ73" s="160" t="str">
        <f t="shared" si="1003"/>
        <v/>
      </c>
      <c r="DR73" s="160" t="str">
        <f t="shared" si="1003"/>
        <v/>
      </c>
      <c r="DS73" s="160" t="str">
        <f t="shared" si="1003"/>
        <v/>
      </c>
      <c r="DT73" s="160" t="str">
        <f t="shared" si="1003"/>
        <v/>
      </c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4"/>
      <c r="KK73" s="127">
        <f t="shared" si="973"/>
        <v>1</v>
      </c>
      <c r="KL73" s="127">
        <f t="shared" si="974"/>
        <v>18</v>
      </c>
      <c r="KM73" s="127">
        <f t="shared" si="975"/>
        <v>17</v>
      </c>
      <c r="KN73" s="116">
        <f t="shared" si="968"/>
        <v>4.4023624838968507</v>
      </c>
      <c r="KO73" s="116">
        <f t="shared" si="996"/>
        <v>4.4023624838968507</v>
      </c>
      <c r="KP73" s="116">
        <f t="shared" si="997"/>
        <v>4.3291076787745704</v>
      </c>
      <c r="KQ73" s="116">
        <f t="shared" si="998"/>
        <v>3.2974921328834061</v>
      </c>
      <c r="KR73" s="116">
        <f t="shared" si="999"/>
        <v>3.2974921328834061</v>
      </c>
      <c r="KS73" s="116">
        <f t="shared" si="1000"/>
        <v>4.3291076787745704</v>
      </c>
      <c r="KT73" s="116">
        <f t="shared" si="992"/>
        <v>3.5191171656036522</v>
      </c>
      <c r="KU73" s="116">
        <f t="shared" si="994"/>
        <v>3.2974921328834061</v>
      </c>
      <c r="KV73" s="116">
        <f t="shared" si="1001"/>
        <v>2.1097025595915233</v>
      </c>
      <c r="KW73" s="116">
        <f t="shared" si="1004"/>
        <v>3.2974921328834061</v>
      </c>
      <c r="KX73" s="116">
        <f t="shared" si="1007"/>
        <v>3.2974921328834061</v>
      </c>
      <c r="KY73" s="116">
        <f t="shared" si="1009"/>
        <v>4.3291076787745704</v>
      </c>
      <c r="KZ73" s="116">
        <f t="shared" si="1011"/>
        <v>3.5893059723802212</v>
      </c>
      <c r="LA73" s="116">
        <f t="shared" si="1013"/>
        <v>2.1097025595915233</v>
      </c>
      <c r="LB73" s="116">
        <f t="shared" si="1015"/>
        <v>2.7225743601021195</v>
      </c>
      <c r="LC73" s="116">
        <f t="shared" si="1017"/>
        <v>2.8495042659858725</v>
      </c>
      <c r="LD73" s="116">
        <f t="shared" ref="LD73:LD75" si="1019">IF(KK238=16,KN238,"")</f>
        <v>5.3671413839106616</v>
      </c>
      <c r="LE73" s="116" t="str">
        <f>IF(KK241=17,KN241,"")</f>
        <v/>
      </c>
      <c r="LI73" s="127">
        <f t="shared" si="977"/>
        <v>1</v>
      </c>
      <c r="LJ73" s="127">
        <f t="shared" si="978"/>
        <v>18</v>
      </c>
      <c r="LK73" s="127">
        <f t="shared" si="979"/>
        <v>17</v>
      </c>
      <c r="LL73" s="116" t="str">
        <f t="shared" si="969"/>
        <v/>
      </c>
      <c r="LM73" s="116" t="str">
        <f t="shared" si="980"/>
        <v/>
      </c>
      <c r="LN73" s="116" t="str">
        <f t="shared" si="985"/>
        <v/>
      </c>
      <c r="LO73" s="116" t="str">
        <f t="shared" si="987"/>
        <v/>
      </c>
      <c r="LP73" s="116" t="str">
        <f t="shared" si="989"/>
        <v/>
      </c>
      <c r="LQ73" s="116" t="str">
        <f t="shared" si="991"/>
        <v/>
      </c>
      <c r="LR73" s="116" t="str">
        <f t="shared" si="993"/>
        <v/>
      </c>
      <c r="LS73" s="116" t="str">
        <f t="shared" si="995"/>
        <v/>
      </c>
      <c r="LT73" s="116" t="str">
        <f t="shared" si="1002"/>
        <v/>
      </c>
      <c r="LU73" s="116" t="str">
        <f t="shared" si="1005"/>
        <v/>
      </c>
      <c r="LV73" s="116" t="str">
        <f t="shared" si="1008"/>
        <v/>
      </c>
      <c r="LW73" s="116" t="str">
        <f t="shared" si="1010"/>
        <v/>
      </c>
      <c r="LX73" s="116" t="str">
        <f t="shared" si="1012"/>
        <v/>
      </c>
      <c r="LY73" s="116" t="str">
        <f t="shared" si="1014"/>
        <v/>
      </c>
      <c r="LZ73" s="116" t="str">
        <f t="shared" si="1016"/>
        <v/>
      </c>
      <c r="MA73" s="116" t="str">
        <f t="shared" si="1018"/>
        <v/>
      </c>
      <c r="MB73" s="116" t="str">
        <f t="shared" ref="MB73:MB75" si="1020">IF(LI238=16,LL238,"")</f>
        <v/>
      </c>
      <c r="MC73" s="116" t="str">
        <f>IF(LI241=17,LL241,"")</f>
        <v/>
      </c>
      <c r="MD73" s="116"/>
      <c r="ME73" s="116"/>
    </row>
    <row r="74" spans="2:343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CW74" s="142">
        <f>IF($DB74="",0,+$DB74)</f>
        <v>6.5945711863851537</v>
      </c>
      <c r="CX74" s="142">
        <f>IF($DB74="",0,0)</f>
        <v>0</v>
      </c>
      <c r="CZ74" s="132" t="s">
        <v>12</v>
      </c>
      <c r="DA74" s="133">
        <v>10</v>
      </c>
      <c r="DB74" s="160">
        <f t="shared" si="1006"/>
        <v>6.5945711863851537</v>
      </c>
      <c r="DC74" s="160">
        <f t="shared" si="1003"/>
        <v>1.6763367534524725</v>
      </c>
      <c r="DD74" s="160">
        <f t="shared" si="1003"/>
        <v>5.8612871800510593</v>
      </c>
      <c r="DE74" s="160" t="str">
        <f t="shared" si="1003"/>
        <v/>
      </c>
      <c r="DF74" s="160">
        <f t="shared" si="1003"/>
        <v>6.9075247867007059</v>
      </c>
      <c r="DG74" s="160">
        <f t="shared" si="1003"/>
        <v>6.1290706601237916</v>
      </c>
      <c r="DH74" s="160" t="str">
        <f t="shared" si="1003"/>
        <v/>
      </c>
      <c r="DI74" s="160">
        <f t="shared" si="1003"/>
        <v>2.2843460521709309</v>
      </c>
      <c r="DJ74" s="160" t="str">
        <f t="shared" si="1003"/>
        <v/>
      </c>
      <c r="DK74" s="160">
        <v>0</v>
      </c>
      <c r="DL74" s="160" t="str">
        <f t="shared" si="1003"/>
        <v/>
      </c>
      <c r="DM74" s="160" t="str">
        <f t="shared" si="1003"/>
        <v/>
      </c>
      <c r="DN74" s="160" t="str">
        <f t="shared" si="1003"/>
        <v/>
      </c>
      <c r="DO74" s="160" t="str">
        <f t="shared" si="1003"/>
        <v/>
      </c>
      <c r="DP74" s="160" t="str">
        <f t="shared" si="1003"/>
        <v/>
      </c>
      <c r="DQ74" s="160" t="str">
        <f t="shared" si="1003"/>
        <v/>
      </c>
      <c r="DR74" s="160" t="str">
        <f t="shared" si="1003"/>
        <v/>
      </c>
      <c r="DS74" s="160" t="str">
        <f t="shared" si="1003"/>
        <v/>
      </c>
      <c r="DT74" s="160" t="str">
        <f t="shared" si="1003"/>
        <v/>
      </c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4"/>
      <c r="KK74" s="127">
        <f t="shared" si="973"/>
        <v>1</v>
      </c>
      <c r="KL74" s="127">
        <f t="shared" si="974"/>
        <v>19</v>
      </c>
      <c r="KM74" s="127">
        <f t="shared" si="975"/>
        <v>18</v>
      </c>
      <c r="KN74" s="116">
        <f t="shared" si="968"/>
        <v>6.2642610860331356</v>
      </c>
      <c r="KO74" s="116">
        <f t="shared" si="996"/>
        <v>6.2642610860331356</v>
      </c>
      <c r="KP74" s="116">
        <f t="shared" si="997"/>
        <v>6.5945711863851537</v>
      </c>
      <c r="KQ74" s="116">
        <f t="shared" si="998"/>
        <v>4.6140532603357265</v>
      </c>
      <c r="KR74" s="116">
        <f t="shared" si="999"/>
        <v>5.8087110915632678</v>
      </c>
      <c r="KS74" s="116">
        <f t="shared" si="1000"/>
        <v>5.1301372463090562</v>
      </c>
      <c r="KT74" s="116">
        <f t="shared" si="992"/>
        <v>4.4919774320888521</v>
      </c>
      <c r="KU74" s="116">
        <f t="shared" si="994"/>
        <v>5.8087110915632678</v>
      </c>
      <c r="KV74" s="116">
        <f t="shared" si="1001"/>
        <v>5.3090159649734181</v>
      </c>
      <c r="KW74" s="116">
        <f t="shared" si="1004"/>
        <v>5.8087110915632678</v>
      </c>
      <c r="KX74" s="116">
        <f t="shared" si="1007"/>
        <v>5.8087110915632678</v>
      </c>
      <c r="KY74" s="116">
        <f t="shared" si="1009"/>
        <v>5.1301372463090562</v>
      </c>
      <c r="KZ74" s="116">
        <f t="shared" si="1011"/>
        <v>6.7306603017549955</v>
      </c>
      <c r="LA74" s="116">
        <f t="shared" si="1013"/>
        <v>5.3090159649734181</v>
      </c>
      <c r="LB74" s="116">
        <f t="shared" si="1015"/>
        <v>5.0689093851689195</v>
      </c>
      <c r="LC74" s="116">
        <f t="shared" si="1017"/>
        <v>6.0159368656309278</v>
      </c>
      <c r="LD74" s="116">
        <f t="shared" si="1019"/>
        <v>5.8087110915632678</v>
      </c>
      <c r="LE74" s="116">
        <f t="shared" ref="LE74:LE75" si="1021">IF(KK242=17,KN242,"")</f>
        <v>3.9385929575390359</v>
      </c>
      <c r="LF74" s="116">
        <f>IF(KK244=18,KN244,"")</f>
        <v>3.9385929575390359</v>
      </c>
      <c r="LI74" s="127">
        <f t="shared" si="977"/>
        <v>1</v>
      </c>
      <c r="LJ74" s="127">
        <f t="shared" si="978"/>
        <v>19</v>
      </c>
      <c r="LK74" s="127">
        <f t="shared" si="979"/>
        <v>18</v>
      </c>
      <c r="LL74" s="116" t="str">
        <f t="shared" si="969"/>
        <v/>
      </c>
      <c r="LM74" s="116" t="str">
        <f t="shared" si="980"/>
        <v/>
      </c>
      <c r="LN74" s="116" t="str">
        <f t="shared" si="985"/>
        <v/>
      </c>
      <c r="LO74" s="116" t="str">
        <f t="shared" si="987"/>
        <v/>
      </c>
      <c r="LP74" s="116" t="str">
        <f t="shared" si="989"/>
        <v/>
      </c>
      <c r="LQ74" s="116" t="str">
        <f t="shared" si="991"/>
        <v/>
      </c>
      <c r="LR74" s="116" t="str">
        <f t="shared" si="993"/>
        <v/>
      </c>
      <c r="LS74" s="116" t="str">
        <f t="shared" si="995"/>
        <v/>
      </c>
      <c r="LT74" s="116" t="str">
        <f t="shared" si="1002"/>
        <v/>
      </c>
      <c r="LU74" s="116" t="str">
        <f t="shared" si="1005"/>
        <v/>
      </c>
      <c r="LV74" s="116" t="str">
        <f t="shared" si="1008"/>
        <v/>
      </c>
      <c r="LW74" s="116" t="str">
        <f t="shared" si="1010"/>
        <v/>
      </c>
      <c r="LX74" s="116" t="str">
        <f t="shared" si="1012"/>
        <v/>
      </c>
      <c r="LY74" s="116" t="str">
        <f t="shared" si="1014"/>
        <v/>
      </c>
      <c r="LZ74" s="116" t="str">
        <f t="shared" si="1016"/>
        <v/>
      </c>
      <c r="MA74" s="116" t="str">
        <f t="shared" si="1018"/>
        <v/>
      </c>
      <c r="MB74" s="116" t="str">
        <f t="shared" si="1020"/>
        <v/>
      </c>
      <c r="MC74" s="116" t="str">
        <f t="shared" ref="MC74:MC75" si="1022">IF(LI242=17,LL242,"")</f>
        <v/>
      </c>
      <c r="MD74" s="116" t="str">
        <f>IF(LI244=18,LL244,"")</f>
        <v/>
      </c>
      <c r="ME74" s="116"/>
    </row>
    <row r="75" spans="2:343" x14ac:dyDescent="0.25">
      <c r="B75" s="6"/>
      <c r="C75" s="6"/>
      <c r="D75" s="6"/>
      <c r="E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CW75" s="142">
        <f>IF($DB75="",0,0)</f>
        <v>0</v>
      </c>
      <c r="CX75" s="142">
        <f>IF($DB75="",0,+$DB75)</f>
        <v>2.2843460521709309</v>
      </c>
      <c r="CZ75" s="132" t="s">
        <v>12</v>
      </c>
      <c r="DA75" s="133">
        <v>11</v>
      </c>
      <c r="DB75" s="160">
        <f t="shared" si="1006"/>
        <v>2.2843460521709309</v>
      </c>
      <c r="DC75" s="160">
        <f t="shared" si="1003"/>
        <v>7.9537623933503525</v>
      </c>
      <c r="DD75" s="160">
        <f t="shared" si="1003"/>
        <v>1.6763367534524725</v>
      </c>
      <c r="DE75" s="160">
        <f t="shared" si="1003"/>
        <v>6.9075247867007059</v>
      </c>
      <c r="DF75" s="160" t="str">
        <f t="shared" si="1003"/>
        <v/>
      </c>
      <c r="DG75" s="160">
        <f t="shared" si="1003"/>
        <v>1.4572225994868782</v>
      </c>
      <c r="DH75" s="160">
        <f t="shared" si="1003"/>
        <v>6.9075247867007059</v>
      </c>
      <c r="DI75" s="160">
        <f t="shared" si="1003"/>
        <v>5.3671413839106616</v>
      </c>
      <c r="DJ75" s="160">
        <f t="shared" si="1003"/>
        <v>6.9075247867007059</v>
      </c>
      <c r="DK75" s="160">
        <f t="shared" si="1003"/>
        <v>6.9075247867007059</v>
      </c>
      <c r="DL75" s="160">
        <v>0</v>
      </c>
      <c r="DM75" s="160" t="str">
        <f t="shared" si="1003"/>
        <v/>
      </c>
      <c r="DN75" s="160" t="str">
        <f t="shared" si="1003"/>
        <v/>
      </c>
      <c r="DO75" s="160" t="str">
        <f t="shared" si="1003"/>
        <v/>
      </c>
      <c r="DP75" s="160" t="str">
        <f t="shared" si="1003"/>
        <v/>
      </c>
      <c r="DQ75" s="160" t="str">
        <f t="shared" si="1003"/>
        <v/>
      </c>
      <c r="DR75" s="160" t="str">
        <f t="shared" si="1003"/>
        <v/>
      </c>
      <c r="DS75" s="160" t="str">
        <f t="shared" si="1003"/>
        <v/>
      </c>
      <c r="DT75" s="160" t="str">
        <f t="shared" si="1003"/>
        <v/>
      </c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4"/>
      <c r="KK75" s="127">
        <f t="shared" si="973"/>
        <v>1</v>
      </c>
      <c r="KL75" s="127">
        <f t="shared" si="974"/>
        <v>20</v>
      </c>
      <c r="KM75" s="127">
        <f t="shared" si="975"/>
        <v>19</v>
      </c>
      <c r="KN75" s="116">
        <f t="shared" si="968"/>
        <v>5.592839862907141</v>
      </c>
      <c r="KO75" s="116">
        <f t="shared" si="996"/>
        <v>5.592839862907141</v>
      </c>
      <c r="KP75" s="116">
        <f t="shared" si="997"/>
        <v>2.7225743601021195</v>
      </c>
      <c r="KQ75" s="116">
        <f t="shared" si="998"/>
        <v>4.8150495734014127</v>
      </c>
      <c r="KR75" s="116">
        <f t="shared" si="999"/>
        <v>1.6763367534524725</v>
      </c>
      <c r="KS75" s="116">
        <f t="shared" si="1000"/>
        <v>5.8612871800510593</v>
      </c>
      <c r="KT75" s="116">
        <f t="shared" si="992"/>
        <v>5.0842952553525667</v>
      </c>
      <c r="KU75" s="116">
        <f t="shared" si="994"/>
        <v>1.6763367534524725</v>
      </c>
      <c r="KV75" s="116">
        <f t="shared" si="1001"/>
        <v>1.3699008531971746</v>
      </c>
      <c r="KW75" s="116">
        <f t="shared" si="1004"/>
        <v>1.6763367534524725</v>
      </c>
      <c r="KX75" s="116">
        <f t="shared" si="1007"/>
        <v>1.6763367534524725</v>
      </c>
      <c r="KY75" s="116">
        <f t="shared" si="1009"/>
        <v>5.8612871800510593</v>
      </c>
      <c r="KZ75" s="116">
        <f t="shared" si="1011"/>
        <v>2.2843460521709309</v>
      </c>
      <c r="LA75" s="116">
        <f t="shared" si="1013"/>
        <v>1.3699008531971746</v>
      </c>
      <c r="LB75" s="116">
        <f t="shared" si="1015"/>
        <v>1.3699008531971746</v>
      </c>
      <c r="LC75" s="116">
        <f t="shared" si="1017"/>
        <v>1.6763367534524725</v>
      </c>
      <c r="LD75" s="116">
        <f t="shared" si="1019"/>
        <v>6.9075247867007059</v>
      </c>
      <c r="LE75" s="116">
        <f t="shared" si="1021"/>
        <v>2.2843460521709309</v>
      </c>
      <c r="LF75" s="116">
        <f t="shared" ref="LF75" si="1023">IF(KK245=18,KN245,"")</f>
        <v>2.2843460521709309</v>
      </c>
      <c r="LG75" s="116">
        <f>IF(KK246=19,KN246,"")</f>
        <v>5.1301372463090562</v>
      </c>
      <c r="LI75" s="127">
        <f t="shared" si="977"/>
        <v>1</v>
      </c>
      <c r="LJ75" s="127">
        <f t="shared" si="978"/>
        <v>20</v>
      </c>
      <c r="LK75" s="127">
        <f t="shared" si="979"/>
        <v>19</v>
      </c>
      <c r="LL75" s="116" t="str">
        <f t="shared" si="969"/>
        <v/>
      </c>
      <c r="LM75" s="116" t="str">
        <f t="shared" si="980"/>
        <v/>
      </c>
      <c r="LN75" s="116" t="str">
        <f t="shared" si="985"/>
        <v/>
      </c>
      <c r="LO75" s="116" t="str">
        <f t="shared" si="987"/>
        <v/>
      </c>
      <c r="LP75" s="116" t="str">
        <f t="shared" si="989"/>
        <v/>
      </c>
      <c r="LQ75" s="116" t="str">
        <f t="shared" si="991"/>
        <v/>
      </c>
      <c r="LR75" s="116" t="str">
        <f t="shared" si="993"/>
        <v/>
      </c>
      <c r="LS75" s="116" t="str">
        <f t="shared" si="995"/>
        <v/>
      </c>
      <c r="LT75" s="116" t="str">
        <f t="shared" si="1002"/>
        <v/>
      </c>
      <c r="LU75" s="116" t="str">
        <f t="shared" si="1005"/>
        <v/>
      </c>
      <c r="LV75" s="116" t="str">
        <f t="shared" si="1008"/>
        <v/>
      </c>
      <c r="LW75" s="116" t="str">
        <f t="shared" si="1010"/>
        <v/>
      </c>
      <c r="LX75" s="116" t="str">
        <f t="shared" si="1012"/>
        <v/>
      </c>
      <c r="LY75" s="116" t="str">
        <f t="shared" si="1014"/>
        <v/>
      </c>
      <c r="LZ75" s="116" t="str">
        <f t="shared" si="1016"/>
        <v/>
      </c>
      <c r="MA75" s="116" t="str">
        <f t="shared" si="1018"/>
        <v/>
      </c>
      <c r="MB75" s="116" t="str">
        <f t="shared" si="1020"/>
        <v/>
      </c>
      <c r="MC75" s="116" t="str">
        <f t="shared" si="1022"/>
        <v/>
      </c>
      <c r="MD75" s="116" t="str">
        <f t="shared" ref="MD75" si="1024">IF(LI245=18,LL245,"")</f>
        <v/>
      </c>
      <c r="ME75" s="116" t="str">
        <f>IF(LI246=19,LL246,"")</f>
        <v/>
      </c>
    </row>
    <row r="76" spans="2:343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CW76" s="142">
        <f>IF($DB76="",0,+$DB76)</f>
        <v>5.8612871800510593</v>
      </c>
      <c r="CX76" s="142">
        <f>IF($DB76="",0,0)</f>
        <v>0</v>
      </c>
      <c r="CZ76" s="132" t="s">
        <v>12</v>
      </c>
      <c r="DA76" s="133">
        <v>12</v>
      </c>
      <c r="DB76" s="160">
        <f t="shared" si="1006"/>
        <v>5.8612871800510593</v>
      </c>
      <c r="DC76" s="160">
        <f t="shared" si="1003"/>
        <v>2.8495042659858725</v>
      </c>
      <c r="DD76" s="160">
        <f t="shared" si="1003"/>
        <v>5.592839862907141</v>
      </c>
      <c r="DE76" s="160">
        <f t="shared" si="1003"/>
        <v>2.2843460521709309</v>
      </c>
      <c r="DF76" s="160">
        <f t="shared" si="1003"/>
        <v>6.5945711863851537</v>
      </c>
      <c r="DG76" s="160">
        <f t="shared" si="1003"/>
        <v>5.9262733740332241</v>
      </c>
      <c r="DH76" s="160">
        <f t="shared" si="1003"/>
        <v>2.2843460521709309</v>
      </c>
      <c r="DI76" s="160">
        <f t="shared" si="1003"/>
        <v>2.1097025595915233</v>
      </c>
      <c r="DJ76" s="160">
        <f t="shared" si="1003"/>
        <v>2.2843460521709309</v>
      </c>
      <c r="DK76" s="160">
        <f t="shared" si="1003"/>
        <v>2.2843460521709309</v>
      </c>
      <c r="DL76" s="160">
        <f t="shared" si="1003"/>
        <v>6.5945711863851537</v>
      </c>
      <c r="DM76" s="160">
        <v>0</v>
      </c>
      <c r="DN76" s="160" t="str">
        <f t="shared" si="1003"/>
        <v/>
      </c>
      <c r="DO76" s="160" t="str">
        <f t="shared" si="1003"/>
        <v/>
      </c>
      <c r="DP76" s="160" t="str">
        <f t="shared" si="1003"/>
        <v/>
      </c>
      <c r="DQ76" s="160" t="str">
        <f t="shared" si="1003"/>
        <v/>
      </c>
      <c r="DR76" s="160" t="str">
        <f t="shared" si="1003"/>
        <v/>
      </c>
      <c r="DS76" s="160" t="str">
        <f t="shared" si="1003"/>
        <v/>
      </c>
      <c r="DT76" s="160" t="str">
        <f t="shared" si="1003"/>
        <v/>
      </c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4"/>
      <c r="KK76" s="127">
        <v>2</v>
      </c>
      <c r="KL76" s="127">
        <v>3</v>
      </c>
      <c r="KM76" s="127">
        <f t="shared" ref="KM76:KM107" si="1025">+KM75+1</f>
        <v>20</v>
      </c>
      <c r="KN76" s="116">
        <f t="shared" si="968"/>
        <v>6.9075247867007059</v>
      </c>
      <c r="KO76" s="116"/>
      <c r="KP76" s="116"/>
      <c r="KQ76" s="116"/>
      <c r="KR76" s="116"/>
      <c r="KS76" s="116"/>
      <c r="LI76" s="127">
        <v>2</v>
      </c>
      <c r="LJ76" s="127">
        <v>3</v>
      </c>
      <c r="LK76" s="127">
        <f t="shared" ref="LK76:LK107" si="1026">+LK75+1</f>
        <v>20</v>
      </c>
      <c r="LL76" s="116" t="str">
        <f t="shared" si="969"/>
        <v/>
      </c>
    </row>
    <row r="77" spans="2:343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CW77" s="142">
        <f>IF($DB77="",0,0)</f>
        <v>0</v>
      </c>
      <c r="CX77" s="142">
        <f>IF($DB77="",0,+$DB77)</f>
        <v>4.9438473085127415</v>
      </c>
      <c r="CZ77" s="132" t="s">
        <v>12</v>
      </c>
      <c r="DA77" s="133">
        <v>13</v>
      </c>
      <c r="DB77" s="160">
        <f t="shared" si="1006"/>
        <v>4.9438473085127415</v>
      </c>
      <c r="DC77" s="160">
        <f t="shared" si="1003"/>
        <v>3.2974921328834061</v>
      </c>
      <c r="DD77" s="160">
        <f t="shared" si="1003"/>
        <v>4.3291076787745704</v>
      </c>
      <c r="DE77" s="160">
        <f t="shared" si="1003"/>
        <v>2.2843460521709309</v>
      </c>
      <c r="DF77" s="160">
        <f t="shared" si="1003"/>
        <v>5.3671413839106616</v>
      </c>
      <c r="DG77" s="160">
        <f t="shared" si="1003"/>
        <v>4.6311886259236967</v>
      </c>
      <c r="DH77" s="160">
        <f t="shared" si="1003"/>
        <v>2.2843460521709309</v>
      </c>
      <c r="DI77" s="160" t="str">
        <f t="shared" si="1003"/>
        <v/>
      </c>
      <c r="DJ77" s="160">
        <f t="shared" si="1003"/>
        <v>2.2843460521709309</v>
      </c>
      <c r="DK77" s="160">
        <f t="shared" si="1003"/>
        <v>2.2843460521709309</v>
      </c>
      <c r="DL77" s="160">
        <f t="shared" si="1003"/>
        <v>5.3671413839106616</v>
      </c>
      <c r="DM77" s="160">
        <f t="shared" si="1003"/>
        <v>2.1097025595915233</v>
      </c>
      <c r="DN77" s="160">
        <v>0</v>
      </c>
      <c r="DO77" s="160" t="str">
        <f t="shared" si="1003"/>
        <v/>
      </c>
      <c r="DP77" s="160" t="str">
        <f t="shared" si="1003"/>
        <v/>
      </c>
      <c r="DQ77" s="160" t="str">
        <f t="shared" si="1003"/>
        <v/>
      </c>
      <c r="DR77" s="160" t="str">
        <f t="shared" si="1003"/>
        <v/>
      </c>
      <c r="DS77" s="160" t="str">
        <f t="shared" si="1003"/>
        <v/>
      </c>
      <c r="DT77" s="160" t="str">
        <f t="shared" si="1003"/>
        <v/>
      </c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4"/>
      <c r="KK77" s="127">
        <v>2</v>
      </c>
      <c r="KL77" s="127">
        <f t="shared" ref="KL77:KL93" si="1027">+KL76+1</f>
        <v>4</v>
      </c>
      <c r="KM77" s="127">
        <f t="shared" si="1025"/>
        <v>21</v>
      </c>
      <c r="KN77" s="116">
        <f t="shared" si="968"/>
        <v>1.6763367534524725</v>
      </c>
      <c r="KO77" s="116"/>
      <c r="KP77" s="116"/>
      <c r="KQ77" s="116"/>
      <c r="KR77" s="116"/>
      <c r="KS77" s="116"/>
      <c r="LI77" s="127">
        <v>2</v>
      </c>
      <c r="LJ77" s="127">
        <f t="shared" ref="LJ77:LJ93" si="1028">+LJ76+1</f>
        <v>4</v>
      </c>
      <c r="LK77" s="127">
        <f t="shared" si="1026"/>
        <v>21</v>
      </c>
      <c r="LL77" s="116" t="str">
        <f t="shared" si="969"/>
        <v/>
      </c>
    </row>
    <row r="78" spans="2:343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CW78" s="142">
        <f>IF($DB78="",0,+$DB78)</f>
        <v>6.2642610860331356</v>
      </c>
      <c r="CX78" s="142">
        <f>IF($DB78="",0,0)</f>
        <v>0</v>
      </c>
      <c r="CZ78" s="132" t="s">
        <v>12</v>
      </c>
      <c r="DA78" s="133">
        <v>14</v>
      </c>
      <c r="DB78" s="160">
        <f t="shared" si="1006"/>
        <v>6.2642610860331356</v>
      </c>
      <c r="DC78" s="160">
        <f t="shared" si="1003"/>
        <v>2.2843460521709309</v>
      </c>
      <c r="DD78" s="160">
        <f t="shared" si="1003"/>
        <v>5.3671413839106616</v>
      </c>
      <c r="DE78" s="160">
        <f t="shared" si="1003"/>
        <v>1.3699008531971746</v>
      </c>
      <c r="DF78" s="160">
        <f t="shared" si="1003"/>
        <v>6.4081351844044789</v>
      </c>
      <c r="DG78" s="160">
        <f t="shared" si="1003"/>
        <v>5.606606160409414</v>
      </c>
      <c r="DH78" s="160">
        <f t="shared" si="1003"/>
        <v>1.3699008531971746</v>
      </c>
      <c r="DI78" s="160">
        <f t="shared" si="1003"/>
        <v>2.1097025595915233</v>
      </c>
      <c r="DJ78" s="160">
        <f t="shared" si="1003"/>
        <v>1.3699008531971746</v>
      </c>
      <c r="DK78" s="160">
        <f t="shared" si="1003"/>
        <v>1.3699008531971746</v>
      </c>
      <c r="DL78" s="160">
        <f t="shared" si="1003"/>
        <v>6.4081351844044789</v>
      </c>
      <c r="DM78" s="160">
        <f t="shared" si="1003"/>
        <v>2.7225743601021195</v>
      </c>
      <c r="DN78" s="160">
        <f t="shared" si="1003"/>
        <v>2.1097025595915233</v>
      </c>
      <c r="DO78" s="160">
        <v>0</v>
      </c>
      <c r="DP78" s="160" t="str">
        <f t="shared" si="1003"/>
        <v/>
      </c>
      <c r="DQ78" s="160" t="str">
        <f t="shared" si="1003"/>
        <v/>
      </c>
      <c r="DR78" s="160" t="str">
        <f t="shared" si="1003"/>
        <v/>
      </c>
      <c r="DS78" s="160" t="str">
        <f t="shared" si="1003"/>
        <v/>
      </c>
      <c r="DT78" s="160" t="str">
        <f t="shared" si="1003"/>
        <v/>
      </c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4"/>
      <c r="KK78" s="127">
        <f t="shared" ref="KK78:KK93" si="1029">+KK77</f>
        <v>2</v>
      </c>
      <c r="KL78" s="127">
        <f t="shared" si="1027"/>
        <v>5</v>
      </c>
      <c r="KM78" s="127">
        <f t="shared" si="1025"/>
        <v>22</v>
      </c>
      <c r="KN78" s="116">
        <f t="shared" si="968"/>
        <v>7.9537623933503525</v>
      </c>
      <c r="KO78" s="116"/>
      <c r="KP78" s="116"/>
      <c r="KQ78" s="116"/>
      <c r="KR78" s="116"/>
      <c r="KS78" s="116"/>
      <c r="LI78" s="127">
        <f t="shared" ref="LI78:LI93" si="1030">+LI77</f>
        <v>2</v>
      </c>
      <c r="LJ78" s="127">
        <f t="shared" si="1028"/>
        <v>5</v>
      </c>
      <c r="LK78" s="127">
        <f t="shared" si="1026"/>
        <v>22</v>
      </c>
      <c r="LL78" s="116" t="str">
        <f t="shared" si="969"/>
        <v/>
      </c>
    </row>
    <row r="79" spans="2:343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6"/>
      <c r="T79" s="6"/>
      <c r="U79" s="6"/>
      <c r="CW79" s="142">
        <f>IF($DB79="",0,0)</f>
        <v>0</v>
      </c>
      <c r="CX79" s="142">
        <f>IF($DB79="",0,+$DB79)</f>
        <v>5.3671413839106616</v>
      </c>
      <c r="CZ79" s="132" t="s">
        <v>12</v>
      </c>
      <c r="DA79" s="133">
        <v>15</v>
      </c>
      <c r="DB79" s="160">
        <f t="shared" si="1006"/>
        <v>5.3671413839106616</v>
      </c>
      <c r="DC79" s="160">
        <f t="shared" si="1003"/>
        <v>2.9695575558881218</v>
      </c>
      <c r="DD79" s="160">
        <f t="shared" si="1003"/>
        <v>4.9438473085127415</v>
      </c>
      <c r="DE79" s="160">
        <f t="shared" si="1003"/>
        <v>2.1097025595915233</v>
      </c>
      <c r="DF79" s="160">
        <f t="shared" si="1003"/>
        <v>5.964885118963986</v>
      </c>
      <c r="DG79" s="160">
        <f t="shared" si="1003"/>
        <v>5.2649435527965833</v>
      </c>
      <c r="DH79" s="160">
        <f t="shared" si="1003"/>
        <v>2.1097025595915233</v>
      </c>
      <c r="DI79" s="160">
        <f t="shared" si="1003"/>
        <v>1.3699008531971746</v>
      </c>
      <c r="DJ79" s="160">
        <f t="shared" si="1003"/>
        <v>2.1097025595915233</v>
      </c>
      <c r="DK79" s="160">
        <f t="shared" si="1003"/>
        <v>2.1097025595915233</v>
      </c>
      <c r="DL79" s="160">
        <f t="shared" si="1003"/>
        <v>5.964885118963986</v>
      </c>
      <c r="DM79" s="160">
        <f t="shared" si="1003"/>
        <v>1.3699008531971746</v>
      </c>
      <c r="DN79" s="160">
        <f t="shared" si="1003"/>
        <v>1.3699008531971746</v>
      </c>
      <c r="DO79" s="160">
        <f t="shared" si="1003"/>
        <v>2.2843460521709309</v>
      </c>
      <c r="DP79" s="160">
        <v>0</v>
      </c>
      <c r="DQ79" s="160" t="str">
        <f t="shared" si="1003"/>
        <v/>
      </c>
      <c r="DR79" s="160" t="str">
        <f t="shared" si="1003"/>
        <v/>
      </c>
      <c r="DS79" s="160" t="str">
        <f t="shared" si="1003"/>
        <v/>
      </c>
      <c r="DT79" s="160" t="str">
        <f t="shared" si="1003"/>
        <v/>
      </c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4"/>
      <c r="KK79" s="127">
        <f t="shared" si="1029"/>
        <v>2</v>
      </c>
      <c r="KL79" s="127">
        <f t="shared" si="1027"/>
        <v>6</v>
      </c>
      <c r="KM79" s="127">
        <f t="shared" si="1025"/>
        <v>23</v>
      </c>
      <c r="KN79" s="116">
        <f t="shared" si="968"/>
        <v>7.1743132855934606</v>
      </c>
      <c r="KO79" s="116"/>
      <c r="KP79" s="116"/>
      <c r="KQ79" s="116"/>
      <c r="KR79" s="116"/>
      <c r="KS79" s="116"/>
      <c r="LI79" s="127">
        <f t="shared" si="1030"/>
        <v>2</v>
      </c>
      <c r="LJ79" s="127">
        <f t="shared" si="1028"/>
        <v>6</v>
      </c>
      <c r="LK79" s="127">
        <f t="shared" si="1026"/>
        <v>23</v>
      </c>
      <c r="LL79" s="116" t="str">
        <f t="shared" si="969"/>
        <v/>
      </c>
    </row>
    <row r="80" spans="2:34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CW80" s="142">
        <f>IF($DB80="",0,+$DB80)</f>
        <v>2.8495042659858725</v>
      </c>
      <c r="CX80" s="142">
        <f>IF($DB80="",0,0)</f>
        <v>0</v>
      </c>
      <c r="CZ80" s="132" t="s">
        <v>12</v>
      </c>
      <c r="DA80" s="133">
        <v>16</v>
      </c>
      <c r="DB80" s="160">
        <f t="shared" si="1006"/>
        <v>2.8495042659858725</v>
      </c>
      <c r="DC80" s="160">
        <f t="shared" si="1003"/>
        <v>9</v>
      </c>
      <c r="DD80" s="160">
        <f t="shared" si="1003"/>
        <v>2.7225743601021195</v>
      </c>
      <c r="DE80" s="160">
        <f t="shared" si="1003"/>
        <v>7.9537623933503525</v>
      </c>
      <c r="DF80" s="160">
        <f t="shared" ref="DF80:DF84" si="1031">IF(KS71="","",KS71)</f>
        <v>1.6763367534524725</v>
      </c>
      <c r="DG80" s="160">
        <f t="shared" ref="DG80:DG84" si="1032">IF(KT71="","",KT71)</f>
        <v>2.4796034127886979</v>
      </c>
      <c r="DH80" s="160">
        <f t="shared" ref="DH80:DH84" si="1033">IF(KU71="","",KU71)</f>
        <v>7.9537623933503525</v>
      </c>
      <c r="DI80" s="160">
        <f t="shared" ref="DI80:DI84" si="1034">IF(KV71="","",KV71)</f>
        <v>6.4081351844044789</v>
      </c>
      <c r="DJ80" s="160">
        <f t="shared" ref="DJ80:DJ84" si="1035">IF(KW71="","",KW71)</f>
        <v>7.9537623933503525</v>
      </c>
      <c r="DK80" s="160">
        <f t="shared" ref="DK80:DK84" si="1036">IF(KX71="","",KX71)</f>
        <v>7.9537623933503525</v>
      </c>
      <c r="DL80" s="160">
        <f t="shared" ref="DL80:DL84" si="1037">IF(KY71="","",KY71)</f>
        <v>1.6763367534524725</v>
      </c>
      <c r="DM80" s="160">
        <f t="shared" ref="DM80:DM84" si="1038">IF(KZ71="","",KZ71)</f>
        <v>7.6093744863903927</v>
      </c>
      <c r="DN80" s="160">
        <f t="shared" ref="DN80:DN84" si="1039">IF(LA71="","",LA71)</f>
        <v>6.4081351844044789</v>
      </c>
      <c r="DO80" s="160">
        <f t="shared" ref="DO80:DO84" si="1040">IF(LB71="","",LB71)</f>
        <v>7.4507338684866653</v>
      </c>
      <c r="DP80" s="160">
        <f t="shared" ref="DP80:DP84" si="1041">IF(LC71="","",LC71)</f>
        <v>6.994114058320184</v>
      </c>
      <c r="DQ80" s="160">
        <v>0</v>
      </c>
      <c r="DR80" s="160" t="str">
        <f t="shared" ref="DR80:DR84" si="1042">IF(LE71="","",LE71)</f>
        <v/>
      </c>
      <c r="DS80" s="160" t="str">
        <f t="shared" ref="DS80:DS84" si="1043">IF(LF71="","",LF71)</f>
        <v/>
      </c>
      <c r="DT80" s="160" t="str">
        <f t="shared" ref="DT80:DT84" si="1044">IF(LG71="","",LG71)</f>
        <v/>
      </c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4"/>
      <c r="KK80" s="127">
        <f t="shared" si="1029"/>
        <v>2</v>
      </c>
      <c r="KL80" s="127">
        <f t="shared" si="1027"/>
        <v>7</v>
      </c>
      <c r="KM80" s="127">
        <f t="shared" si="1025"/>
        <v>24</v>
      </c>
      <c r="KN80" s="116">
        <f t="shared" si="968"/>
        <v>1.6763367534524725</v>
      </c>
      <c r="KO80" s="116"/>
      <c r="KP80" s="116"/>
      <c r="KQ80" s="116"/>
      <c r="KR80" s="116"/>
      <c r="KS80" s="116"/>
      <c r="LI80" s="127">
        <f t="shared" si="1030"/>
        <v>2</v>
      </c>
      <c r="LJ80" s="127">
        <f t="shared" si="1028"/>
        <v>7</v>
      </c>
      <c r="LK80" s="127">
        <f t="shared" si="1026"/>
        <v>24</v>
      </c>
      <c r="LL80" s="116" t="str">
        <f t="shared" si="969"/>
        <v/>
      </c>
    </row>
    <row r="81" spans="2:32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3"/>
      <c r="CW81" s="142">
        <f>IF($DB81="",0,0)</f>
        <v>0</v>
      </c>
      <c r="CX81" s="142">
        <f>IF($DB81="",0,+$DB81)</f>
        <v>4.4023624838968507</v>
      </c>
      <c r="CZ81" s="132" t="s">
        <v>12</v>
      </c>
      <c r="DA81" s="133">
        <v>17</v>
      </c>
      <c r="DB81" s="160">
        <f t="shared" si="1006"/>
        <v>4.4023624838968507</v>
      </c>
      <c r="DC81" s="160">
        <f t="shared" ref="DC81:DC84" si="1045">IF(KP72="","",KP72)</f>
        <v>4.3291076787745704</v>
      </c>
      <c r="DD81" s="160">
        <f t="shared" ref="DD81:DD84" si="1046">IF(KQ72="","",KQ72)</f>
        <v>3.2974921328834061</v>
      </c>
      <c r="DE81" s="160">
        <f t="shared" ref="DE81:DE84" si="1047">IF(KR72="","",KR72)</f>
        <v>3.2974921328834061</v>
      </c>
      <c r="DF81" s="160">
        <f t="shared" si="1031"/>
        <v>4.3291076787745704</v>
      </c>
      <c r="DG81" s="160">
        <f t="shared" si="1032"/>
        <v>3.5191171656036522</v>
      </c>
      <c r="DH81" s="160">
        <f t="shared" si="1033"/>
        <v>3.2974921328834061</v>
      </c>
      <c r="DI81" s="160">
        <f t="shared" si="1034"/>
        <v>2.1097025595915233</v>
      </c>
      <c r="DJ81" s="160">
        <f t="shared" si="1035"/>
        <v>3.2974921328834061</v>
      </c>
      <c r="DK81" s="160">
        <f t="shared" si="1036"/>
        <v>3.2974921328834061</v>
      </c>
      <c r="DL81" s="160">
        <f t="shared" si="1037"/>
        <v>4.3291076787745704</v>
      </c>
      <c r="DM81" s="160">
        <f t="shared" si="1038"/>
        <v>3.5893059723802212</v>
      </c>
      <c r="DN81" s="160">
        <f t="shared" si="1039"/>
        <v>2.1097025595915233</v>
      </c>
      <c r="DO81" s="160">
        <f t="shared" si="1040"/>
        <v>2.7225743601021195</v>
      </c>
      <c r="DP81" s="160">
        <f t="shared" si="1041"/>
        <v>2.8495042659858725</v>
      </c>
      <c r="DQ81" s="160">
        <f t="shared" ref="DQ81:DQ84" si="1048">IF(LD72="","",LD72)</f>
        <v>5.3671413839106616</v>
      </c>
      <c r="DR81" s="160">
        <v>0</v>
      </c>
      <c r="DS81" s="160" t="str">
        <f t="shared" si="1043"/>
        <v/>
      </c>
      <c r="DT81" s="160" t="str">
        <f t="shared" si="1044"/>
        <v/>
      </c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4"/>
      <c r="KK81" s="127">
        <f t="shared" si="1029"/>
        <v>2</v>
      </c>
      <c r="KL81" s="127">
        <f t="shared" si="1027"/>
        <v>8</v>
      </c>
      <c r="KM81" s="127">
        <f t="shared" si="1025"/>
        <v>25</v>
      </c>
      <c r="KN81" s="116">
        <f t="shared" si="968"/>
        <v>3.2974921328834061</v>
      </c>
      <c r="KO81" s="116"/>
      <c r="KP81" s="116"/>
      <c r="KQ81" s="116"/>
      <c r="KR81" s="116"/>
      <c r="KS81" s="116"/>
      <c r="LI81" s="127">
        <f t="shared" si="1030"/>
        <v>2</v>
      </c>
      <c r="LJ81" s="127">
        <f t="shared" si="1028"/>
        <v>8</v>
      </c>
      <c r="LK81" s="127">
        <f t="shared" si="1026"/>
        <v>25</v>
      </c>
      <c r="LL81" s="116" t="str">
        <f t="shared" si="969"/>
        <v/>
      </c>
    </row>
    <row r="82" spans="2:32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4"/>
      <c r="CW82" s="142">
        <f>IF($DB82="",0,+$DB82)</f>
        <v>4.4023624838968507</v>
      </c>
      <c r="CX82" s="142">
        <f>IF($DB82="",0,0)</f>
        <v>0</v>
      </c>
      <c r="CZ82" s="132" t="s">
        <v>12</v>
      </c>
      <c r="DA82" s="133">
        <v>18</v>
      </c>
      <c r="DB82" s="160">
        <f t="shared" si="1006"/>
        <v>4.4023624838968507</v>
      </c>
      <c r="DC82" s="160">
        <f t="shared" si="1045"/>
        <v>4.3291076787745704</v>
      </c>
      <c r="DD82" s="160">
        <f t="shared" si="1046"/>
        <v>3.2974921328834061</v>
      </c>
      <c r="DE82" s="160">
        <f t="shared" si="1047"/>
        <v>3.2974921328834061</v>
      </c>
      <c r="DF82" s="160">
        <f t="shared" si="1031"/>
        <v>4.3291076787745704</v>
      </c>
      <c r="DG82" s="160">
        <f t="shared" si="1032"/>
        <v>3.5191171656036522</v>
      </c>
      <c r="DH82" s="160">
        <f t="shared" si="1033"/>
        <v>3.2974921328834061</v>
      </c>
      <c r="DI82" s="160">
        <f t="shared" si="1034"/>
        <v>2.1097025595915233</v>
      </c>
      <c r="DJ82" s="160">
        <f t="shared" si="1035"/>
        <v>3.2974921328834061</v>
      </c>
      <c r="DK82" s="160">
        <f t="shared" si="1036"/>
        <v>3.2974921328834061</v>
      </c>
      <c r="DL82" s="160">
        <f t="shared" si="1037"/>
        <v>4.3291076787745704</v>
      </c>
      <c r="DM82" s="160">
        <f t="shared" si="1038"/>
        <v>3.5893059723802212</v>
      </c>
      <c r="DN82" s="160">
        <f t="shared" si="1039"/>
        <v>2.1097025595915233</v>
      </c>
      <c r="DO82" s="160">
        <f t="shared" si="1040"/>
        <v>2.7225743601021195</v>
      </c>
      <c r="DP82" s="160">
        <f t="shared" si="1041"/>
        <v>2.8495042659858725</v>
      </c>
      <c r="DQ82" s="160">
        <f t="shared" si="1048"/>
        <v>5.3671413839106616</v>
      </c>
      <c r="DR82" s="160" t="str">
        <f t="shared" si="1042"/>
        <v/>
      </c>
      <c r="DS82" s="160">
        <v>0</v>
      </c>
      <c r="DT82" s="160" t="str">
        <f t="shared" si="1044"/>
        <v/>
      </c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4"/>
      <c r="KK82" s="127">
        <f t="shared" si="1029"/>
        <v>2</v>
      </c>
      <c r="KL82" s="127">
        <f t="shared" si="1027"/>
        <v>9</v>
      </c>
      <c r="KM82" s="127">
        <f t="shared" si="1025"/>
        <v>26</v>
      </c>
      <c r="KN82" s="116">
        <f t="shared" si="968"/>
        <v>1.6763367534524725</v>
      </c>
      <c r="LI82" s="127">
        <f t="shared" si="1030"/>
        <v>2</v>
      </c>
      <c r="LJ82" s="127">
        <f t="shared" si="1028"/>
        <v>9</v>
      </c>
      <c r="LK82" s="127">
        <f t="shared" si="1026"/>
        <v>26</v>
      </c>
      <c r="LL82" s="116" t="str">
        <f t="shared" si="969"/>
        <v/>
      </c>
    </row>
    <row r="83" spans="2:32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4"/>
      <c r="CW83" s="142">
        <f>IF($DB83="",0,0)</f>
        <v>0</v>
      </c>
      <c r="CX83" s="142">
        <f>IF($DB83="",0,+$DB83)</f>
        <v>6.2642610860331356</v>
      </c>
      <c r="CZ83" s="132" t="s">
        <v>12</v>
      </c>
      <c r="DA83" s="133">
        <v>19</v>
      </c>
      <c r="DB83" s="160">
        <f t="shared" si="1006"/>
        <v>6.2642610860331356</v>
      </c>
      <c r="DC83" s="160">
        <f t="shared" si="1045"/>
        <v>6.5945711863851537</v>
      </c>
      <c r="DD83" s="160">
        <f t="shared" si="1046"/>
        <v>4.6140532603357265</v>
      </c>
      <c r="DE83" s="160">
        <f t="shared" si="1047"/>
        <v>5.8087110915632678</v>
      </c>
      <c r="DF83" s="160">
        <f t="shared" si="1031"/>
        <v>5.1301372463090562</v>
      </c>
      <c r="DG83" s="160">
        <f t="shared" si="1032"/>
        <v>4.4919774320888521</v>
      </c>
      <c r="DH83" s="160">
        <f t="shared" si="1033"/>
        <v>5.8087110915632678</v>
      </c>
      <c r="DI83" s="160">
        <f t="shared" si="1034"/>
        <v>5.3090159649734181</v>
      </c>
      <c r="DJ83" s="160">
        <f t="shared" si="1035"/>
        <v>5.8087110915632678</v>
      </c>
      <c r="DK83" s="160">
        <f t="shared" si="1036"/>
        <v>5.8087110915632678</v>
      </c>
      <c r="DL83" s="160">
        <f t="shared" si="1037"/>
        <v>5.1301372463090562</v>
      </c>
      <c r="DM83" s="160">
        <f t="shared" si="1038"/>
        <v>6.7306603017549955</v>
      </c>
      <c r="DN83" s="160">
        <f t="shared" si="1039"/>
        <v>5.3090159649734181</v>
      </c>
      <c r="DO83" s="160">
        <f t="shared" si="1040"/>
        <v>5.0689093851689195</v>
      </c>
      <c r="DP83" s="160">
        <f t="shared" si="1041"/>
        <v>6.0159368656309278</v>
      </c>
      <c r="DQ83" s="160">
        <f t="shared" si="1048"/>
        <v>5.8087110915632678</v>
      </c>
      <c r="DR83" s="160">
        <f t="shared" si="1042"/>
        <v>3.9385929575390359</v>
      </c>
      <c r="DS83" s="160">
        <f t="shared" si="1043"/>
        <v>3.9385929575390359</v>
      </c>
      <c r="DT83" s="160">
        <v>0</v>
      </c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4"/>
      <c r="KK83" s="127">
        <f t="shared" si="1029"/>
        <v>2</v>
      </c>
      <c r="KL83" s="127">
        <f t="shared" si="1027"/>
        <v>10</v>
      </c>
      <c r="KM83" s="127">
        <f t="shared" si="1025"/>
        <v>27</v>
      </c>
      <c r="KN83" s="116">
        <f t="shared" si="968"/>
        <v>1.6763367534524725</v>
      </c>
      <c r="KU83" s="116" t="str">
        <f t="shared" si="994"/>
        <v/>
      </c>
      <c r="KY83" s="116" t="str">
        <f t="shared" si="1009"/>
        <v/>
      </c>
      <c r="LI83" s="127">
        <f t="shared" si="1030"/>
        <v>2</v>
      </c>
      <c r="LJ83" s="127">
        <f t="shared" si="1028"/>
        <v>10</v>
      </c>
      <c r="LK83" s="127">
        <f t="shared" si="1026"/>
        <v>27</v>
      </c>
      <c r="LL83" s="116" t="str">
        <f t="shared" si="969"/>
        <v/>
      </c>
    </row>
    <row r="84" spans="2:324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4"/>
      <c r="CW84" s="142">
        <f>IF($DB84="",0,+$DB84)</f>
        <v>5.592839862907141</v>
      </c>
      <c r="CX84" s="142">
        <f>IF($DB84="",0,0)</f>
        <v>0</v>
      </c>
      <c r="CZ84" s="132" t="s">
        <v>12</v>
      </c>
      <c r="DA84" s="133">
        <v>20</v>
      </c>
      <c r="DB84" s="160">
        <f t="shared" si="1006"/>
        <v>5.592839862907141</v>
      </c>
      <c r="DC84" s="160">
        <f t="shared" si="1045"/>
        <v>2.7225743601021195</v>
      </c>
      <c r="DD84" s="160">
        <f t="shared" si="1046"/>
        <v>4.8150495734014127</v>
      </c>
      <c r="DE84" s="160">
        <f t="shared" si="1047"/>
        <v>1.6763367534524725</v>
      </c>
      <c r="DF84" s="160">
        <f t="shared" si="1031"/>
        <v>5.8612871800510593</v>
      </c>
      <c r="DG84" s="160">
        <f t="shared" si="1032"/>
        <v>5.0842952553525667</v>
      </c>
      <c r="DH84" s="160">
        <f t="shared" si="1033"/>
        <v>1.6763367534524725</v>
      </c>
      <c r="DI84" s="160">
        <f t="shared" si="1034"/>
        <v>1.3699008531971746</v>
      </c>
      <c r="DJ84" s="160">
        <f t="shared" si="1035"/>
        <v>1.6763367534524725</v>
      </c>
      <c r="DK84" s="160">
        <f t="shared" si="1036"/>
        <v>1.6763367534524725</v>
      </c>
      <c r="DL84" s="160">
        <f t="shared" si="1037"/>
        <v>5.8612871800510593</v>
      </c>
      <c r="DM84" s="160">
        <f t="shared" si="1038"/>
        <v>2.2843460521709309</v>
      </c>
      <c r="DN84" s="160">
        <f t="shared" si="1039"/>
        <v>1.3699008531971746</v>
      </c>
      <c r="DO84" s="160">
        <f t="shared" si="1040"/>
        <v>1.3699008531971746</v>
      </c>
      <c r="DP84" s="160">
        <f t="shared" si="1041"/>
        <v>1.6763367534524725</v>
      </c>
      <c r="DQ84" s="160">
        <f t="shared" si="1048"/>
        <v>6.9075247867007059</v>
      </c>
      <c r="DR84" s="160">
        <f t="shared" si="1042"/>
        <v>2.2843460521709309</v>
      </c>
      <c r="DS84" s="160">
        <f t="shared" si="1043"/>
        <v>2.2843460521709309</v>
      </c>
      <c r="DT84" s="160">
        <f t="shared" si="1044"/>
        <v>5.1301372463090562</v>
      </c>
      <c r="DU84" s="160">
        <v>0</v>
      </c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4"/>
      <c r="KK84" s="127">
        <f t="shared" si="1029"/>
        <v>2</v>
      </c>
      <c r="KL84" s="127">
        <f t="shared" si="1027"/>
        <v>11</v>
      </c>
      <c r="KM84" s="127">
        <f t="shared" si="1025"/>
        <v>28</v>
      </c>
      <c r="KN84" s="116">
        <f t="shared" si="968"/>
        <v>7.9537623933503525</v>
      </c>
      <c r="KU84" s="116" t="str">
        <f t="shared" si="994"/>
        <v/>
      </c>
      <c r="KY84" s="116" t="str">
        <f t="shared" si="1009"/>
        <v/>
      </c>
      <c r="LI84" s="127">
        <f t="shared" si="1030"/>
        <v>2</v>
      </c>
      <c r="LJ84" s="127">
        <f t="shared" si="1028"/>
        <v>11</v>
      </c>
      <c r="LK84" s="127">
        <f t="shared" si="1026"/>
        <v>28</v>
      </c>
      <c r="LL84" s="116" t="str">
        <f t="shared" si="969"/>
        <v/>
      </c>
    </row>
    <row r="85" spans="2:324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4"/>
      <c r="CW85" s="142">
        <f>IF($DB85="",0,0)</f>
        <v>0</v>
      </c>
      <c r="CX85" s="142">
        <f>IF($DB85="",0,+$DB85)</f>
        <v>9</v>
      </c>
      <c r="CZ85" s="132" t="s">
        <v>13</v>
      </c>
      <c r="DA85" s="161">
        <v>1</v>
      </c>
      <c r="DB85" s="160">
        <f>+CC30</f>
        <v>9</v>
      </c>
      <c r="DC85" s="160">
        <f t="shared" ref="DC85:DJ100" si="1049">+CD30</f>
        <v>1</v>
      </c>
      <c r="DD85" s="160">
        <f t="shared" si="1049"/>
        <v>7</v>
      </c>
      <c r="DE85" s="160">
        <f t="shared" si="1049"/>
        <v>2</v>
      </c>
      <c r="DF85" s="160">
        <f t="shared" si="1049"/>
        <v>8</v>
      </c>
      <c r="DG85" s="160">
        <f t="shared" si="1049"/>
        <v>7</v>
      </c>
      <c r="DH85" s="160">
        <f t="shared" si="1049"/>
        <v>2</v>
      </c>
      <c r="DI85" s="160">
        <f t="shared" si="1049"/>
        <v>4</v>
      </c>
      <c r="DJ85" s="160">
        <f t="shared" si="1049"/>
        <v>2</v>
      </c>
      <c r="DK85" s="160">
        <f t="shared" ref="DK85:DK104" si="1050">+CL30</f>
        <v>2</v>
      </c>
      <c r="DL85" s="160">
        <f t="shared" ref="DL85:DL104" si="1051">+CM30</f>
        <v>8</v>
      </c>
      <c r="DM85" s="160">
        <f t="shared" ref="DM85:DM104" si="1052">+CN30</f>
        <v>4</v>
      </c>
      <c r="DN85" s="160">
        <f t="shared" ref="DN85:DN104" si="1053">+CO30</f>
        <v>4</v>
      </c>
      <c r="DO85" s="160">
        <f t="shared" ref="DO85:DO104" si="1054">+CP30</f>
        <v>2</v>
      </c>
      <c r="DP85" s="160">
        <f t="shared" ref="DP85:DP104" si="1055">+CQ30</f>
        <v>4</v>
      </c>
      <c r="DQ85" s="160">
        <f t="shared" ref="DQ85:DQ104" si="1056">+CR30</f>
        <v>9</v>
      </c>
      <c r="DR85" s="160">
        <f t="shared" ref="DR85:DR104" si="1057">+CS30</f>
        <v>4</v>
      </c>
      <c r="DS85" s="160">
        <f t="shared" ref="DS85:DS104" si="1058">+CT30</f>
        <v>4</v>
      </c>
      <c r="DT85" s="160">
        <f t="shared" ref="DT85:DT104" si="1059">+CU30</f>
        <v>2</v>
      </c>
      <c r="DU85" s="160">
        <f t="shared" ref="DU85:DU104" si="1060">+CV30</f>
        <v>3</v>
      </c>
      <c r="DV85" s="160">
        <v>0</v>
      </c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2"/>
      <c r="KK85" s="127">
        <f t="shared" si="1029"/>
        <v>2</v>
      </c>
      <c r="KL85" s="127">
        <f t="shared" si="1027"/>
        <v>12</v>
      </c>
      <c r="KM85" s="127">
        <f t="shared" si="1025"/>
        <v>29</v>
      </c>
      <c r="KN85" s="116">
        <f t="shared" si="968"/>
        <v>2.8495042659858725</v>
      </c>
      <c r="KU85" s="116" t="str">
        <f t="shared" si="994"/>
        <v/>
      </c>
      <c r="KY85" s="116" t="str">
        <f t="shared" si="1009"/>
        <v/>
      </c>
      <c r="LI85" s="127">
        <f t="shared" si="1030"/>
        <v>2</v>
      </c>
      <c r="LJ85" s="127">
        <f t="shared" si="1028"/>
        <v>12</v>
      </c>
      <c r="LK85" s="127">
        <f t="shared" si="1026"/>
        <v>29</v>
      </c>
      <c r="LL85" s="116" t="str">
        <f t="shared" si="969"/>
        <v/>
      </c>
    </row>
    <row r="86" spans="2:324" x14ac:dyDescent="0.25">
      <c r="M86" s="6"/>
      <c r="N86" s="6"/>
      <c r="CW86" s="142">
        <f>IF($DB86="",0,+$DB86)</f>
        <v>4</v>
      </c>
      <c r="CX86" s="142">
        <f>IF($DB86="",0,0)</f>
        <v>0</v>
      </c>
      <c r="CZ86" s="132" t="s">
        <v>13</v>
      </c>
      <c r="DA86" s="161">
        <v>2</v>
      </c>
      <c r="DB86" s="160">
        <f t="shared" ref="DB86:DB104" si="1061">+CC31</f>
        <v>4</v>
      </c>
      <c r="DC86" s="160">
        <f t="shared" si="1049"/>
        <v>9</v>
      </c>
      <c r="DD86" s="160">
        <f t="shared" si="1049"/>
        <v>3</v>
      </c>
      <c r="DE86" s="160">
        <f t="shared" si="1049"/>
        <v>8</v>
      </c>
      <c r="DF86" s="160">
        <f t="shared" si="1049"/>
        <v>2</v>
      </c>
      <c r="DG86" s="160">
        <f t="shared" si="1049"/>
        <v>2.5</v>
      </c>
      <c r="DH86" s="160">
        <f t="shared" si="1049"/>
        <v>8</v>
      </c>
      <c r="DI86" s="160">
        <f t="shared" si="1049"/>
        <v>7</v>
      </c>
      <c r="DJ86" s="160">
        <f t="shared" si="1049"/>
        <v>8</v>
      </c>
      <c r="DK86" s="160">
        <f t="shared" si="1050"/>
        <v>8</v>
      </c>
      <c r="DL86" s="160">
        <f t="shared" si="1051"/>
        <v>2</v>
      </c>
      <c r="DM86" s="160">
        <f t="shared" si="1052"/>
        <v>9</v>
      </c>
      <c r="DN86" s="160">
        <f t="shared" si="1053"/>
        <v>7</v>
      </c>
      <c r="DO86" s="160">
        <f t="shared" si="1054"/>
        <v>7</v>
      </c>
      <c r="DP86" s="160">
        <f t="shared" si="1055"/>
        <v>8</v>
      </c>
      <c r="DQ86" s="160">
        <f t="shared" si="1056"/>
        <v>1</v>
      </c>
      <c r="DR86" s="160">
        <f t="shared" si="1057"/>
        <v>5</v>
      </c>
      <c r="DS86" s="160">
        <f t="shared" si="1058"/>
        <v>5</v>
      </c>
      <c r="DT86" s="160">
        <f t="shared" si="1059"/>
        <v>1</v>
      </c>
      <c r="DU86" s="160">
        <f t="shared" si="1060"/>
        <v>7</v>
      </c>
      <c r="DV86" s="160" t="str">
        <f>IF(LM57="","",LM57)</f>
        <v/>
      </c>
      <c r="DW86" s="160">
        <v>0</v>
      </c>
      <c r="DX86" s="160" t="str">
        <f t="shared" ref="DW86:EO99" si="1062">IF(LO57="","",LO57)</f>
        <v/>
      </c>
      <c r="DY86" s="160" t="str">
        <f t="shared" si="1062"/>
        <v/>
      </c>
      <c r="DZ86" s="160" t="str">
        <f t="shared" si="1062"/>
        <v/>
      </c>
      <c r="EA86" s="160" t="str">
        <f t="shared" si="1062"/>
        <v/>
      </c>
      <c r="EB86" s="160" t="str">
        <f t="shared" si="1062"/>
        <v/>
      </c>
      <c r="EC86" s="160" t="str">
        <f t="shared" si="1062"/>
        <v/>
      </c>
      <c r="ED86" s="160" t="str">
        <f t="shared" si="1062"/>
        <v/>
      </c>
      <c r="EE86" s="160" t="str">
        <f t="shared" si="1062"/>
        <v/>
      </c>
      <c r="EF86" s="160" t="str">
        <f t="shared" si="1062"/>
        <v/>
      </c>
      <c r="EG86" s="160" t="str">
        <f t="shared" si="1062"/>
        <v/>
      </c>
      <c r="EH86" s="160" t="str">
        <f t="shared" si="1062"/>
        <v/>
      </c>
      <c r="EI86" s="160" t="str">
        <f t="shared" si="1062"/>
        <v/>
      </c>
      <c r="EJ86" s="160" t="str">
        <f t="shared" si="1062"/>
        <v/>
      </c>
      <c r="EK86" s="160" t="str">
        <f t="shared" si="1062"/>
        <v/>
      </c>
      <c r="EL86" s="160" t="str">
        <f t="shared" si="1062"/>
        <v/>
      </c>
      <c r="EM86" s="160" t="str">
        <f t="shared" si="1062"/>
        <v/>
      </c>
      <c r="EN86" s="160" t="str">
        <f t="shared" si="1062"/>
        <v/>
      </c>
      <c r="EO86" s="162" t="str">
        <f t="shared" si="1062"/>
        <v/>
      </c>
      <c r="KK86" s="127">
        <f t="shared" si="1029"/>
        <v>2</v>
      </c>
      <c r="KL86" s="127">
        <f t="shared" si="1027"/>
        <v>13</v>
      </c>
      <c r="KM86" s="127">
        <f t="shared" si="1025"/>
        <v>30</v>
      </c>
      <c r="KN86" s="116">
        <f t="shared" si="968"/>
        <v>3.2974921328834061</v>
      </c>
      <c r="KY86" s="116" t="str">
        <f t="shared" si="1009"/>
        <v/>
      </c>
      <c r="LI86" s="127">
        <f t="shared" si="1030"/>
        <v>2</v>
      </c>
      <c r="LJ86" s="127">
        <f t="shared" si="1028"/>
        <v>13</v>
      </c>
      <c r="LK86" s="127">
        <f t="shared" si="1026"/>
        <v>30</v>
      </c>
      <c r="LL86" s="116" t="str">
        <f t="shared" si="969"/>
        <v/>
      </c>
    </row>
    <row r="87" spans="2:324" x14ac:dyDescent="0.25">
      <c r="M87" s="6"/>
      <c r="N87" s="6"/>
      <c r="CW87" s="142">
        <f>IF($DB87="",0,0)</f>
        <v>0</v>
      </c>
      <c r="CX87" s="142">
        <f>IF($DB87="",0,+$DB87)</f>
        <v>0</v>
      </c>
      <c r="CZ87" s="132" t="s">
        <v>13</v>
      </c>
      <c r="DA87" s="161">
        <v>3</v>
      </c>
      <c r="DB87" s="160" t="str">
        <f t="shared" si="1061"/>
        <v/>
      </c>
      <c r="DC87" s="160" t="str">
        <f t="shared" si="1049"/>
        <v/>
      </c>
      <c r="DD87" s="160" t="str">
        <f t="shared" si="1049"/>
        <v/>
      </c>
      <c r="DE87" s="160" t="str">
        <f t="shared" si="1049"/>
        <v/>
      </c>
      <c r="DF87" s="160" t="str">
        <f t="shared" si="1049"/>
        <v/>
      </c>
      <c r="DG87" s="160" t="str">
        <f t="shared" si="1049"/>
        <v/>
      </c>
      <c r="DH87" s="160" t="str">
        <f t="shared" si="1049"/>
        <v/>
      </c>
      <c r="DI87" s="160" t="str">
        <f t="shared" si="1049"/>
        <v/>
      </c>
      <c r="DJ87" s="160" t="str">
        <f t="shared" si="1049"/>
        <v/>
      </c>
      <c r="DK87" s="160" t="str">
        <f t="shared" si="1050"/>
        <v/>
      </c>
      <c r="DL87" s="160" t="str">
        <f t="shared" si="1051"/>
        <v/>
      </c>
      <c r="DM87" s="160" t="str">
        <f t="shared" si="1052"/>
        <v/>
      </c>
      <c r="DN87" s="160" t="str">
        <f t="shared" si="1053"/>
        <v/>
      </c>
      <c r="DO87" s="160" t="str">
        <f t="shared" si="1054"/>
        <v/>
      </c>
      <c r="DP87" s="160" t="str">
        <f t="shared" si="1055"/>
        <v/>
      </c>
      <c r="DQ87" s="160" t="str">
        <f t="shared" si="1056"/>
        <v/>
      </c>
      <c r="DR87" s="160" t="str">
        <f t="shared" si="1057"/>
        <v/>
      </c>
      <c r="DS87" s="160" t="str">
        <f t="shared" si="1058"/>
        <v/>
      </c>
      <c r="DT87" s="160" t="str">
        <f t="shared" si="1059"/>
        <v/>
      </c>
      <c r="DU87" s="160" t="str">
        <f t="shared" si="1060"/>
        <v/>
      </c>
      <c r="DV87" s="160" t="str">
        <f t="shared" ref="DV87:DV104" si="1063">IF(LM58="","",LM58)</f>
        <v/>
      </c>
      <c r="DW87" s="160" t="str">
        <f t="shared" si="1062"/>
        <v/>
      </c>
      <c r="DX87" s="160">
        <v>0</v>
      </c>
      <c r="DY87" s="160" t="str">
        <f t="shared" si="1062"/>
        <v/>
      </c>
      <c r="DZ87" s="160" t="str">
        <f t="shared" si="1062"/>
        <v/>
      </c>
      <c r="EA87" s="160" t="str">
        <f t="shared" si="1062"/>
        <v/>
      </c>
      <c r="EB87" s="160" t="str">
        <f t="shared" si="1062"/>
        <v/>
      </c>
      <c r="EC87" s="160" t="str">
        <f t="shared" si="1062"/>
        <v/>
      </c>
      <c r="ED87" s="160" t="str">
        <f t="shared" si="1062"/>
        <v/>
      </c>
      <c r="EE87" s="160" t="str">
        <f t="shared" si="1062"/>
        <v/>
      </c>
      <c r="EF87" s="160" t="str">
        <f t="shared" si="1062"/>
        <v/>
      </c>
      <c r="EG87" s="160" t="str">
        <f t="shared" si="1062"/>
        <v/>
      </c>
      <c r="EH87" s="160" t="str">
        <f t="shared" si="1062"/>
        <v/>
      </c>
      <c r="EI87" s="160" t="str">
        <f t="shared" si="1062"/>
        <v/>
      </c>
      <c r="EJ87" s="160" t="str">
        <f t="shared" si="1062"/>
        <v/>
      </c>
      <c r="EK87" s="160" t="str">
        <f t="shared" si="1062"/>
        <v/>
      </c>
      <c r="EL87" s="160" t="str">
        <f t="shared" si="1062"/>
        <v/>
      </c>
      <c r="EM87" s="160" t="str">
        <f t="shared" si="1062"/>
        <v/>
      </c>
      <c r="EN87" s="160" t="str">
        <f t="shared" si="1062"/>
        <v/>
      </c>
      <c r="EO87" s="162" t="str">
        <f t="shared" si="1062"/>
        <v/>
      </c>
      <c r="KK87" s="127">
        <f t="shared" si="1029"/>
        <v>2</v>
      </c>
      <c r="KL87" s="127">
        <f t="shared" si="1027"/>
        <v>14</v>
      </c>
      <c r="KM87" s="127">
        <f t="shared" si="1025"/>
        <v>31</v>
      </c>
      <c r="KN87" s="116">
        <f t="shared" si="968"/>
        <v>2.2843460521709309</v>
      </c>
      <c r="LI87" s="127">
        <f t="shared" si="1030"/>
        <v>2</v>
      </c>
      <c r="LJ87" s="127">
        <f t="shared" si="1028"/>
        <v>14</v>
      </c>
      <c r="LK87" s="127">
        <f t="shared" si="1026"/>
        <v>31</v>
      </c>
      <c r="LL87" s="116" t="str">
        <f t="shared" si="969"/>
        <v/>
      </c>
    </row>
    <row r="88" spans="2:324" x14ac:dyDescent="0.25">
      <c r="M88" s="6"/>
      <c r="N88" s="6"/>
      <c r="CW88" s="142">
        <f>IF($DB88="",0,+$DB88)</f>
        <v>0</v>
      </c>
      <c r="CX88" s="142">
        <f>IF($DB88="",0,0)</f>
        <v>0</v>
      </c>
      <c r="CZ88" s="132" t="s">
        <v>13</v>
      </c>
      <c r="DA88" s="161">
        <v>4</v>
      </c>
      <c r="DB88" s="160" t="str">
        <f t="shared" si="1061"/>
        <v/>
      </c>
      <c r="DC88" s="160" t="str">
        <f t="shared" si="1049"/>
        <v/>
      </c>
      <c r="DD88" s="160" t="str">
        <f t="shared" si="1049"/>
        <v/>
      </c>
      <c r="DE88" s="160" t="str">
        <f t="shared" si="1049"/>
        <v/>
      </c>
      <c r="DF88" s="160" t="str">
        <f t="shared" si="1049"/>
        <v/>
      </c>
      <c r="DG88" s="160" t="str">
        <f t="shared" si="1049"/>
        <v/>
      </c>
      <c r="DH88" s="160" t="str">
        <f t="shared" si="1049"/>
        <v/>
      </c>
      <c r="DI88" s="160" t="str">
        <f t="shared" si="1049"/>
        <v/>
      </c>
      <c r="DJ88" s="160" t="str">
        <f t="shared" si="1049"/>
        <v/>
      </c>
      <c r="DK88" s="160" t="str">
        <f t="shared" si="1050"/>
        <v/>
      </c>
      <c r="DL88" s="160" t="str">
        <f t="shared" si="1051"/>
        <v/>
      </c>
      <c r="DM88" s="160" t="str">
        <f t="shared" si="1052"/>
        <v/>
      </c>
      <c r="DN88" s="160" t="str">
        <f t="shared" si="1053"/>
        <v/>
      </c>
      <c r="DO88" s="160" t="str">
        <f t="shared" si="1054"/>
        <v/>
      </c>
      <c r="DP88" s="160" t="str">
        <f t="shared" si="1055"/>
        <v/>
      </c>
      <c r="DQ88" s="160" t="str">
        <f t="shared" si="1056"/>
        <v/>
      </c>
      <c r="DR88" s="160" t="str">
        <f t="shared" si="1057"/>
        <v/>
      </c>
      <c r="DS88" s="160" t="str">
        <f t="shared" si="1058"/>
        <v/>
      </c>
      <c r="DT88" s="160" t="str">
        <f t="shared" si="1059"/>
        <v/>
      </c>
      <c r="DU88" s="160" t="str">
        <f t="shared" si="1060"/>
        <v/>
      </c>
      <c r="DV88" s="160" t="str">
        <f t="shared" si="1063"/>
        <v/>
      </c>
      <c r="DW88" s="160" t="str">
        <f t="shared" si="1062"/>
        <v/>
      </c>
      <c r="DX88" s="160" t="str">
        <f t="shared" si="1062"/>
        <v/>
      </c>
      <c r="DY88" s="160">
        <v>0</v>
      </c>
      <c r="DZ88" s="160" t="str">
        <f t="shared" si="1062"/>
        <v/>
      </c>
      <c r="EA88" s="160" t="str">
        <f t="shared" si="1062"/>
        <v/>
      </c>
      <c r="EB88" s="160" t="str">
        <f t="shared" si="1062"/>
        <v/>
      </c>
      <c r="EC88" s="160" t="str">
        <f t="shared" si="1062"/>
        <v/>
      </c>
      <c r="ED88" s="160" t="str">
        <f t="shared" si="1062"/>
        <v/>
      </c>
      <c r="EE88" s="160" t="str">
        <f t="shared" si="1062"/>
        <v/>
      </c>
      <c r="EF88" s="160" t="str">
        <f t="shared" si="1062"/>
        <v/>
      </c>
      <c r="EG88" s="160" t="str">
        <f t="shared" si="1062"/>
        <v/>
      </c>
      <c r="EH88" s="160" t="str">
        <f t="shared" si="1062"/>
        <v/>
      </c>
      <c r="EI88" s="160" t="str">
        <f t="shared" si="1062"/>
        <v/>
      </c>
      <c r="EJ88" s="160" t="str">
        <f t="shared" si="1062"/>
        <v/>
      </c>
      <c r="EK88" s="160" t="str">
        <f t="shared" si="1062"/>
        <v/>
      </c>
      <c r="EL88" s="160" t="str">
        <f t="shared" si="1062"/>
        <v/>
      </c>
      <c r="EM88" s="160" t="str">
        <f t="shared" si="1062"/>
        <v/>
      </c>
      <c r="EN88" s="160" t="str">
        <f t="shared" si="1062"/>
        <v/>
      </c>
      <c r="EO88" s="162" t="str">
        <f t="shared" si="1062"/>
        <v/>
      </c>
      <c r="KK88" s="127">
        <f t="shared" si="1029"/>
        <v>2</v>
      </c>
      <c r="KL88" s="127">
        <f t="shared" si="1027"/>
        <v>15</v>
      </c>
      <c r="KM88" s="127">
        <f t="shared" si="1025"/>
        <v>32</v>
      </c>
      <c r="KN88" s="116">
        <f t="shared" si="968"/>
        <v>2.9695575558881218</v>
      </c>
      <c r="LI88" s="127">
        <f t="shared" si="1030"/>
        <v>2</v>
      </c>
      <c r="LJ88" s="127">
        <f t="shared" si="1028"/>
        <v>15</v>
      </c>
      <c r="LK88" s="127">
        <f t="shared" si="1026"/>
        <v>32</v>
      </c>
      <c r="LL88" s="116" t="str">
        <f t="shared" si="969"/>
        <v/>
      </c>
    </row>
    <row r="89" spans="2:324" x14ac:dyDescent="0.25">
      <c r="M89" s="6"/>
      <c r="N89" s="6"/>
      <c r="CW89" s="142">
        <f>IF($DB89="",0,0)</f>
        <v>0</v>
      </c>
      <c r="CX89" s="142">
        <f>IF($DB89="",0,+$DB89)</f>
        <v>0</v>
      </c>
      <c r="CZ89" s="132" t="s">
        <v>13</v>
      </c>
      <c r="DA89" s="161">
        <v>5</v>
      </c>
      <c r="DB89" s="160" t="str">
        <f t="shared" si="1061"/>
        <v/>
      </c>
      <c r="DC89" s="160" t="str">
        <f t="shared" si="1049"/>
        <v/>
      </c>
      <c r="DD89" s="160" t="str">
        <f t="shared" si="1049"/>
        <v/>
      </c>
      <c r="DE89" s="160" t="str">
        <f t="shared" si="1049"/>
        <v/>
      </c>
      <c r="DF89" s="160" t="str">
        <f t="shared" si="1049"/>
        <v/>
      </c>
      <c r="DG89" s="160" t="str">
        <f t="shared" si="1049"/>
        <v/>
      </c>
      <c r="DH89" s="160" t="str">
        <f t="shared" si="1049"/>
        <v/>
      </c>
      <c r="DI89" s="160" t="str">
        <f t="shared" si="1049"/>
        <v/>
      </c>
      <c r="DJ89" s="160" t="str">
        <f t="shared" si="1049"/>
        <v/>
      </c>
      <c r="DK89" s="160" t="str">
        <f t="shared" si="1050"/>
        <v/>
      </c>
      <c r="DL89" s="160" t="str">
        <f t="shared" si="1051"/>
        <v/>
      </c>
      <c r="DM89" s="160" t="str">
        <f t="shared" si="1052"/>
        <v/>
      </c>
      <c r="DN89" s="160" t="str">
        <f t="shared" si="1053"/>
        <v/>
      </c>
      <c r="DO89" s="160" t="str">
        <f t="shared" si="1054"/>
        <v/>
      </c>
      <c r="DP89" s="160" t="str">
        <f t="shared" si="1055"/>
        <v/>
      </c>
      <c r="DQ89" s="160" t="str">
        <f t="shared" si="1056"/>
        <v/>
      </c>
      <c r="DR89" s="160" t="str">
        <f t="shared" si="1057"/>
        <v/>
      </c>
      <c r="DS89" s="160" t="str">
        <f t="shared" si="1058"/>
        <v/>
      </c>
      <c r="DT89" s="160" t="str">
        <f t="shared" si="1059"/>
        <v/>
      </c>
      <c r="DU89" s="160" t="str">
        <f t="shared" si="1060"/>
        <v/>
      </c>
      <c r="DV89" s="160" t="str">
        <f t="shared" si="1063"/>
        <v/>
      </c>
      <c r="DW89" s="160" t="str">
        <f t="shared" si="1062"/>
        <v/>
      </c>
      <c r="DX89" s="160" t="str">
        <f t="shared" si="1062"/>
        <v/>
      </c>
      <c r="DY89" s="160" t="str">
        <f t="shared" si="1062"/>
        <v/>
      </c>
      <c r="DZ89" s="160">
        <v>0</v>
      </c>
      <c r="EA89" s="160" t="str">
        <f t="shared" si="1062"/>
        <v/>
      </c>
      <c r="EB89" s="160" t="str">
        <f t="shared" si="1062"/>
        <v/>
      </c>
      <c r="EC89" s="160" t="str">
        <f t="shared" si="1062"/>
        <v/>
      </c>
      <c r="ED89" s="160" t="str">
        <f t="shared" si="1062"/>
        <v/>
      </c>
      <c r="EE89" s="160" t="str">
        <f t="shared" si="1062"/>
        <v/>
      </c>
      <c r="EF89" s="160" t="str">
        <f t="shared" si="1062"/>
        <v/>
      </c>
      <c r="EG89" s="160" t="str">
        <f t="shared" si="1062"/>
        <v/>
      </c>
      <c r="EH89" s="160" t="str">
        <f t="shared" si="1062"/>
        <v/>
      </c>
      <c r="EI89" s="160" t="str">
        <f t="shared" si="1062"/>
        <v/>
      </c>
      <c r="EJ89" s="160" t="str">
        <f t="shared" si="1062"/>
        <v/>
      </c>
      <c r="EK89" s="160" t="str">
        <f t="shared" si="1062"/>
        <v/>
      </c>
      <c r="EL89" s="160" t="str">
        <f t="shared" si="1062"/>
        <v/>
      </c>
      <c r="EM89" s="160" t="str">
        <f t="shared" si="1062"/>
        <v/>
      </c>
      <c r="EN89" s="160" t="str">
        <f t="shared" si="1062"/>
        <v/>
      </c>
      <c r="EO89" s="162" t="str">
        <f t="shared" si="1062"/>
        <v/>
      </c>
      <c r="KK89" s="127">
        <f t="shared" si="1029"/>
        <v>2</v>
      </c>
      <c r="KL89" s="127">
        <f t="shared" si="1027"/>
        <v>16</v>
      </c>
      <c r="KM89" s="127">
        <f t="shared" si="1025"/>
        <v>33</v>
      </c>
      <c r="KN89" s="116">
        <f t="shared" ref="KN89:KN120" si="1064">INDEX(branddiff,KO$56,KM89)</f>
        <v>9</v>
      </c>
      <c r="LI89" s="127">
        <f t="shared" si="1030"/>
        <v>2</v>
      </c>
      <c r="LJ89" s="127">
        <f t="shared" si="1028"/>
        <v>16</v>
      </c>
      <c r="LK89" s="127">
        <f t="shared" si="1026"/>
        <v>33</v>
      </c>
      <c r="LL89" s="116" t="str">
        <f t="shared" ref="LL89:LL120" si="1065">INDEX(attdiff,LM$56,LK89)</f>
        <v/>
      </c>
    </row>
    <row r="90" spans="2:324" x14ac:dyDescent="0.25">
      <c r="M90" s="6"/>
      <c r="N90" s="6"/>
      <c r="CW90" s="142">
        <f>IF($DB90="",0,+$DB90)</f>
        <v>0</v>
      </c>
      <c r="CX90" s="142">
        <f>IF($DB90="",0,0)</f>
        <v>0</v>
      </c>
      <c r="CZ90" s="132" t="s">
        <v>13</v>
      </c>
      <c r="DA90" s="161">
        <v>6</v>
      </c>
      <c r="DB90" s="160" t="str">
        <f t="shared" si="1061"/>
        <v/>
      </c>
      <c r="DC90" s="160" t="str">
        <f t="shared" si="1049"/>
        <v/>
      </c>
      <c r="DD90" s="160" t="str">
        <f t="shared" si="1049"/>
        <v/>
      </c>
      <c r="DE90" s="160" t="str">
        <f t="shared" si="1049"/>
        <v/>
      </c>
      <c r="DF90" s="160" t="str">
        <f t="shared" si="1049"/>
        <v/>
      </c>
      <c r="DG90" s="160" t="str">
        <f t="shared" si="1049"/>
        <v/>
      </c>
      <c r="DH90" s="160" t="str">
        <f t="shared" si="1049"/>
        <v/>
      </c>
      <c r="DI90" s="160" t="str">
        <f t="shared" si="1049"/>
        <v/>
      </c>
      <c r="DJ90" s="160" t="str">
        <f t="shared" si="1049"/>
        <v/>
      </c>
      <c r="DK90" s="160" t="str">
        <f t="shared" si="1050"/>
        <v/>
      </c>
      <c r="DL90" s="160" t="str">
        <f t="shared" si="1051"/>
        <v/>
      </c>
      <c r="DM90" s="160" t="str">
        <f t="shared" si="1052"/>
        <v/>
      </c>
      <c r="DN90" s="160" t="str">
        <f t="shared" si="1053"/>
        <v/>
      </c>
      <c r="DO90" s="160" t="str">
        <f t="shared" si="1054"/>
        <v/>
      </c>
      <c r="DP90" s="160" t="str">
        <f t="shared" si="1055"/>
        <v/>
      </c>
      <c r="DQ90" s="160" t="str">
        <f t="shared" si="1056"/>
        <v/>
      </c>
      <c r="DR90" s="160" t="str">
        <f t="shared" si="1057"/>
        <v/>
      </c>
      <c r="DS90" s="160" t="str">
        <f t="shared" si="1058"/>
        <v/>
      </c>
      <c r="DT90" s="160" t="str">
        <f t="shared" si="1059"/>
        <v/>
      </c>
      <c r="DU90" s="160" t="str">
        <f t="shared" si="1060"/>
        <v/>
      </c>
      <c r="DV90" s="160" t="str">
        <f t="shared" si="1063"/>
        <v/>
      </c>
      <c r="DW90" s="160" t="str">
        <f t="shared" si="1062"/>
        <v/>
      </c>
      <c r="DX90" s="160" t="str">
        <f t="shared" si="1062"/>
        <v/>
      </c>
      <c r="DY90" s="160" t="str">
        <f t="shared" si="1062"/>
        <v/>
      </c>
      <c r="DZ90" s="160" t="str">
        <f t="shared" si="1062"/>
        <v/>
      </c>
      <c r="EA90" s="160">
        <v>0</v>
      </c>
      <c r="EB90" s="160" t="str">
        <f t="shared" si="1062"/>
        <v/>
      </c>
      <c r="EC90" s="160" t="str">
        <f t="shared" si="1062"/>
        <v/>
      </c>
      <c r="ED90" s="160" t="str">
        <f t="shared" si="1062"/>
        <v/>
      </c>
      <c r="EE90" s="160" t="str">
        <f t="shared" si="1062"/>
        <v/>
      </c>
      <c r="EF90" s="160" t="str">
        <f t="shared" si="1062"/>
        <v/>
      </c>
      <c r="EG90" s="160" t="str">
        <f t="shared" si="1062"/>
        <v/>
      </c>
      <c r="EH90" s="160" t="str">
        <f t="shared" si="1062"/>
        <v/>
      </c>
      <c r="EI90" s="160" t="str">
        <f t="shared" si="1062"/>
        <v/>
      </c>
      <c r="EJ90" s="160" t="str">
        <f t="shared" si="1062"/>
        <v/>
      </c>
      <c r="EK90" s="160" t="str">
        <f t="shared" si="1062"/>
        <v/>
      </c>
      <c r="EL90" s="160" t="str">
        <f t="shared" si="1062"/>
        <v/>
      </c>
      <c r="EM90" s="160" t="str">
        <f t="shared" si="1062"/>
        <v/>
      </c>
      <c r="EN90" s="160" t="str">
        <f t="shared" si="1062"/>
        <v/>
      </c>
      <c r="EO90" s="162" t="str">
        <f t="shared" si="1062"/>
        <v/>
      </c>
      <c r="KK90" s="127">
        <f t="shared" si="1029"/>
        <v>2</v>
      </c>
      <c r="KL90" s="127">
        <f t="shared" si="1027"/>
        <v>17</v>
      </c>
      <c r="KM90" s="127">
        <f t="shared" si="1025"/>
        <v>34</v>
      </c>
      <c r="KN90" s="116">
        <f t="shared" si="1064"/>
        <v>4.3291076787745704</v>
      </c>
      <c r="LI90" s="127">
        <f t="shared" si="1030"/>
        <v>2</v>
      </c>
      <c r="LJ90" s="127">
        <f t="shared" si="1028"/>
        <v>17</v>
      </c>
      <c r="LK90" s="127">
        <f t="shared" si="1026"/>
        <v>34</v>
      </c>
      <c r="LL90" s="116" t="str">
        <f t="shared" si="1065"/>
        <v/>
      </c>
    </row>
    <row r="91" spans="2:324" x14ac:dyDescent="0.25">
      <c r="CW91" s="142">
        <f>IF($DB91="",0,0)</f>
        <v>0</v>
      </c>
      <c r="CX91" s="142">
        <f>IF($DB91="",0,+$DB91)</f>
        <v>0</v>
      </c>
      <c r="CZ91" s="132" t="s">
        <v>13</v>
      </c>
      <c r="DA91" s="161">
        <v>7</v>
      </c>
      <c r="DB91" s="160" t="str">
        <f t="shared" si="1061"/>
        <v/>
      </c>
      <c r="DC91" s="160" t="str">
        <f t="shared" si="1049"/>
        <v/>
      </c>
      <c r="DD91" s="160" t="str">
        <f t="shared" si="1049"/>
        <v/>
      </c>
      <c r="DE91" s="160" t="str">
        <f t="shared" si="1049"/>
        <v/>
      </c>
      <c r="DF91" s="160" t="str">
        <f t="shared" si="1049"/>
        <v/>
      </c>
      <c r="DG91" s="160" t="str">
        <f t="shared" si="1049"/>
        <v/>
      </c>
      <c r="DH91" s="160" t="str">
        <f t="shared" si="1049"/>
        <v/>
      </c>
      <c r="DI91" s="160" t="str">
        <f t="shared" si="1049"/>
        <v/>
      </c>
      <c r="DJ91" s="160" t="str">
        <f t="shared" si="1049"/>
        <v/>
      </c>
      <c r="DK91" s="160" t="str">
        <f t="shared" si="1050"/>
        <v/>
      </c>
      <c r="DL91" s="160" t="str">
        <f t="shared" si="1051"/>
        <v/>
      </c>
      <c r="DM91" s="160" t="str">
        <f t="shared" si="1052"/>
        <v/>
      </c>
      <c r="DN91" s="160" t="str">
        <f t="shared" si="1053"/>
        <v/>
      </c>
      <c r="DO91" s="160" t="str">
        <f t="shared" si="1054"/>
        <v/>
      </c>
      <c r="DP91" s="160" t="str">
        <f t="shared" si="1055"/>
        <v/>
      </c>
      <c r="DQ91" s="160" t="str">
        <f t="shared" si="1056"/>
        <v/>
      </c>
      <c r="DR91" s="160" t="str">
        <f t="shared" si="1057"/>
        <v/>
      </c>
      <c r="DS91" s="160" t="str">
        <f t="shared" si="1058"/>
        <v/>
      </c>
      <c r="DT91" s="160" t="str">
        <f t="shared" si="1059"/>
        <v/>
      </c>
      <c r="DU91" s="160" t="str">
        <f t="shared" si="1060"/>
        <v/>
      </c>
      <c r="DV91" s="160" t="str">
        <f t="shared" si="1063"/>
        <v/>
      </c>
      <c r="DW91" s="160" t="str">
        <f t="shared" si="1062"/>
        <v/>
      </c>
      <c r="DX91" s="160" t="str">
        <f t="shared" si="1062"/>
        <v/>
      </c>
      <c r="DY91" s="160" t="str">
        <f t="shared" si="1062"/>
        <v/>
      </c>
      <c r="DZ91" s="160" t="str">
        <f t="shared" si="1062"/>
        <v/>
      </c>
      <c r="EA91" s="160" t="str">
        <f t="shared" si="1062"/>
        <v/>
      </c>
      <c r="EB91" s="160">
        <v>0</v>
      </c>
      <c r="EC91" s="160" t="str">
        <f t="shared" si="1062"/>
        <v/>
      </c>
      <c r="ED91" s="160" t="str">
        <f t="shared" si="1062"/>
        <v/>
      </c>
      <c r="EE91" s="160" t="str">
        <f t="shared" si="1062"/>
        <v/>
      </c>
      <c r="EF91" s="160" t="str">
        <f t="shared" si="1062"/>
        <v/>
      </c>
      <c r="EG91" s="160" t="str">
        <f t="shared" si="1062"/>
        <v/>
      </c>
      <c r="EH91" s="160" t="str">
        <f t="shared" si="1062"/>
        <v/>
      </c>
      <c r="EI91" s="160" t="str">
        <f t="shared" si="1062"/>
        <v/>
      </c>
      <c r="EJ91" s="160" t="str">
        <f t="shared" si="1062"/>
        <v/>
      </c>
      <c r="EK91" s="160" t="str">
        <f t="shared" si="1062"/>
        <v/>
      </c>
      <c r="EL91" s="160" t="str">
        <f t="shared" si="1062"/>
        <v/>
      </c>
      <c r="EM91" s="160" t="str">
        <f t="shared" si="1062"/>
        <v/>
      </c>
      <c r="EN91" s="160" t="str">
        <f t="shared" si="1062"/>
        <v/>
      </c>
      <c r="EO91" s="162" t="str">
        <f t="shared" si="1062"/>
        <v/>
      </c>
      <c r="KK91" s="127">
        <f t="shared" si="1029"/>
        <v>2</v>
      </c>
      <c r="KL91" s="127">
        <f t="shared" si="1027"/>
        <v>18</v>
      </c>
      <c r="KM91" s="127">
        <f t="shared" si="1025"/>
        <v>35</v>
      </c>
      <c r="KN91" s="116">
        <f t="shared" si="1064"/>
        <v>4.3291076787745704</v>
      </c>
      <c r="LI91" s="127">
        <f t="shared" si="1030"/>
        <v>2</v>
      </c>
      <c r="LJ91" s="127">
        <f t="shared" si="1028"/>
        <v>18</v>
      </c>
      <c r="LK91" s="127">
        <f t="shared" si="1026"/>
        <v>35</v>
      </c>
      <c r="LL91" s="116" t="str">
        <f t="shared" si="1065"/>
        <v/>
      </c>
    </row>
    <row r="92" spans="2:324" x14ac:dyDescent="0.25">
      <c r="CW92" s="142">
        <f>IF($DB92="",0,+$DB92)</f>
        <v>0</v>
      </c>
      <c r="CX92" s="142">
        <f>IF($DB92="",0,0)</f>
        <v>0</v>
      </c>
      <c r="CZ92" s="132" t="s">
        <v>13</v>
      </c>
      <c r="DA92" s="161">
        <v>8</v>
      </c>
      <c r="DB92" s="160" t="str">
        <f t="shared" si="1061"/>
        <v/>
      </c>
      <c r="DC92" s="160" t="str">
        <f t="shared" si="1049"/>
        <v/>
      </c>
      <c r="DD92" s="160" t="str">
        <f t="shared" si="1049"/>
        <v/>
      </c>
      <c r="DE92" s="160" t="str">
        <f t="shared" si="1049"/>
        <v/>
      </c>
      <c r="DF92" s="160" t="str">
        <f t="shared" si="1049"/>
        <v/>
      </c>
      <c r="DG92" s="160" t="str">
        <f t="shared" si="1049"/>
        <v/>
      </c>
      <c r="DH92" s="160" t="str">
        <f t="shared" si="1049"/>
        <v/>
      </c>
      <c r="DI92" s="160" t="str">
        <f t="shared" si="1049"/>
        <v/>
      </c>
      <c r="DJ92" s="160" t="str">
        <f t="shared" si="1049"/>
        <v/>
      </c>
      <c r="DK92" s="160" t="str">
        <f t="shared" si="1050"/>
        <v/>
      </c>
      <c r="DL92" s="160" t="str">
        <f t="shared" si="1051"/>
        <v/>
      </c>
      <c r="DM92" s="160" t="str">
        <f t="shared" si="1052"/>
        <v/>
      </c>
      <c r="DN92" s="160" t="str">
        <f t="shared" si="1053"/>
        <v/>
      </c>
      <c r="DO92" s="160" t="str">
        <f t="shared" si="1054"/>
        <v/>
      </c>
      <c r="DP92" s="160" t="str">
        <f t="shared" si="1055"/>
        <v/>
      </c>
      <c r="DQ92" s="160" t="str">
        <f t="shared" si="1056"/>
        <v/>
      </c>
      <c r="DR92" s="160" t="str">
        <f t="shared" si="1057"/>
        <v/>
      </c>
      <c r="DS92" s="160" t="str">
        <f t="shared" si="1058"/>
        <v/>
      </c>
      <c r="DT92" s="160" t="str">
        <f t="shared" si="1059"/>
        <v/>
      </c>
      <c r="DU92" s="160" t="str">
        <f t="shared" si="1060"/>
        <v/>
      </c>
      <c r="DV92" s="160" t="str">
        <f t="shared" si="1063"/>
        <v/>
      </c>
      <c r="DW92" s="160" t="str">
        <f t="shared" si="1062"/>
        <v/>
      </c>
      <c r="DX92" s="160" t="str">
        <f t="shared" si="1062"/>
        <v/>
      </c>
      <c r="DY92" s="160" t="str">
        <f t="shared" si="1062"/>
        <v/>
      </c>
      <c r="DZ92" s="160" t="str">
        <f t="shared" si="1062"/>
        <v/>
      </c>
      <c r="EA92" s="160" t="str">
        <f t="shared" si="1062"/>
        <v/>
      </c>
      <c r="EB92" s="160" t="str">
        <f t="shared" si="1062"/>
        <v/>
      </c>
      <c r="EC92" s="160">
        <v>0</v>
      </c>
      <c r="ED92" s="160" t="str">
        <f t="shared" si="1062"/>
        <v/>
      </c>
      <c r="EE92" s="160" t="str">
        <f t="shared" si="1062"/>
        <v/>
      </c>
      <c r="EF92" s="160" t="str">
        <f t="shared" si="1062"/>
        <v/>
      </c>
      <c r="EG92" s="160" t="str">
        <f t="shared" si="1062"/>
        <v/>
      </c>
      <c r="EH92" s="160" t="str">
        <f t="shared" si="1062"/>
        <v/>
      </c>
      <c r="EI92" s="160" t="str">
        <f t="shared" si="1062"/>
        <v/>
      </c>
      <c r="EJ92" s="160" t="str">
        <f t="shared" si="1062"/>
        <v/>
      </c>
      <c r="EK92" s="160" t="str">
        <f t="shared" si="1062"/>
        <v/>
      </c>
      <c r="EL92" s="160" t="str">
        <f t="shared" si="1062"/>
        <v/>
      </c>
      <c r="EM92" s="160" t="str">
        <f t="shared" si="1062"/>
        <v/>
      </c>
      <c r="EN92" s="160" t="str">
        <f t="shared" si="1062"/>
        <v/>
      </c>
      <c r="EO92" s="162" t="str">
        <f t="shared" si="1062"/>
        <v/>
      </c>
      <c r="KK92" s="127">
        <f t="shared" si="1029"/>
        <v>2</v>
      </c>
      <c r="KL92" s="127">
        <f t="shared" si="1027"/>
        <v>19</v>
      </c>
      <c r="KM92" s="127">
        <f t="shared" si="1025"/>
        <v>36</v>
      </c>
      <c r="KN92" s="116">
        <f t="shared" si="1064"/>
        <v>6.5945711863851537</v>
      </c>
      <c r="LI92" s="127">
        <f t="shared" si="1030"/>
        <v>2</v>
      </c>
      <c r="LJ92" s="127">
        <f t="shared" si="1028"/>
        <v>19</v>
      </c>
      <c r="LK92" s="127">
        <f t="shared" si="1026"/>
        <v>36</v>
      </c>
      <c r="LL92" s="116" t="str">
        <f t="shared" si="1065"/>
        <v/>
      </c>
    </row>
    <row r="93" spans="2:324" x14ac:dyDescent="0.25">
      <c r="CW93" s="142">
        <f>IF($DB93="",0,0)</f>
        <v>0</v>
      </c>
      <c r="CX93" s="142">
        <f>IF($DB93="",0,+$DB93)</f>
        <v>0</v>
      </c>
      <c r="CZ93" s="132" t="s">
        <v>13</v>
      </c>
      <c r="DA93" s="161">
        <v>9</v>
      </c>
      <c r="DB93" s="160" t="str">
        <f t="shared" si="1061"/>
        <v/>
      </c>
      <c r="DC93" s="160" t="str">
        <f t="shared" si="1049"/>
        <v/>
      </c>
      <c r="DD93" s="160" t="str">
        <f t="shared" si="1049"/>
        <v/>
      </c>
      <c r="DE93" s="160" t="str">
        <f t="shared" si="1049"/>
        <v/>
      </c>
      <c r="DF93" s="160" t="str">
        <f t="shared" si="1049"/>
        <v/>
      </c>
      <c r="DG93" s="160" t="str">
        <f t="shared" si="1049"/>
        <v/>
      </c>
      <c r="DH93" s="160" t="str">
        <f t="shared" si="1049"/>
        <v/>
      </c>
      <c r="DI93" s="160" t="str">
        <f t="shared" si="1049"/>
        <v/>
      </c>
      <c r="DJ93" s="160" t="str">
        <f t="shared" si="1049"/>
        <v/>
      </c>
      <c r="DK93" s="160" t="str">
        <f t="shared" si="1050"/>
        <v/>
      </c>
      <c r="DL93" s="160" t="str">
        <f t="shared" si="1051"/>
        <v/>
      </c>
      <c r="DM93" s="160" t="str">
        <f t="shared" si="1052"/>
        <v/>
      </c>
      <c r="DN93" s="160" t="str">
        <f t="shared" si="1053"/>
        <v/>
      </c>
      <c r="DO93" s="160" t="str">
        <f t="shared" si="1054"/>
        <v/>
      </c>
      <c r="DP93" s="160" t="str">
        <f t="shared" si="1055"/>
        <v/>
      </c>
      <c r="DQ93" s="160" t="str">
        <f t="shared" si="1056"/>
        <v/>
      </c>
      <c r="DR93" s="160" t="str">
        <f t="shared" si="1057"/>
        <v/>
      </c>
      <c r="DS93" s="160" t="str">
        <f t="shared" si="1058"/>
        <v/>
      </c>
      <c r="DT93" s="160" t="str">
        <f t="shared" si="1059"/>
        <v/>
      </c>
      <c r="DU93" s="160" t="str">
        <f t="shared" si="1060"/>
        <v/>
      </c>
      <c r="DV93" s="160" t="str">
        <f t="shared" si="1063"/>
        <v/>
      </c>
      <c r="DW93" s="160" t="str">
        <f t="shared" si="1062"/>
        <v/>
      </c>
      <c r="DX93" s="160" t="str">
        <f t="shared" si="1062"/>
        <v/>
      </c>
      <c r="DY93" s="160" t="str">
        <f t="shared" si="1062"/>
        <v/>
      </c>
      <c r="DZ93" s="160" t="str">
        <f t="shared" si="1062"/>
        <v/>
      </c>
      <c r="EA93" s="160" t="str">
        <f t="shared" si="1062"/>
        <v/>
      </c>
      <c r="EB93" s="160" t="str">
        <f t="shared" si="1062"/>
        <v/>
      </c>
      <c r="EC93" s="160" t="str">
        <f t="shared" si="1062"/>
        <v/>
      </c>
      <c r="ED93" s="160">
        <v>0</v>
      </c>
      <c r="EE93" s="160" t="str">
        <f t="shared" si="1062"/>
        <v/>
      </c>
      <c r="EF93" s="160" t="str">
        <f t="shared" si="1062"/>
        <v/>
      </c>
      <c r="EG93" s="160" t="str">
        <f t="shared" si="1062"/>
        <v/>
      </c>
      <c r="EH93" s="160" t="str">
        <f t="shared" si="1062"/>
        <v/>
      </c>
      <c r="EI93" s="160" t="str">
        <f t="shared" si="1062"/>
        <v/>
      </c>
      <c r="EJ93" s="160" t="str">
        <f t="shared" si="1062"/>
        <v/>
      </c>
      <c r="EK93" s="160" t="str">
        <f t="shared" si="1062"/>
        <v/>
      </c>
      <c r="EL93" s="160" t="str">
        <f t="shared" si="1062"/>
        <v/>
      </c>
      <c r="EM93" s="160" t="str">
        <f t="shared" si="1062"/>
        <v/>
      </c>
      <c r="EN93" s="160" t="str">
        <f t="shared" si="1062"/>
        <v/>
      </c>
      <c r="EO93" s="162" t="str">
        <f t="shared" si="1062"/>
        <v/>
      </c>
      <c r="KK93" s="127">
        <f t="shared" si="1029"/>
        <v>2</v>
      </c>
      <c r="KL93" s="127">
        <f t="shared" si="1027"/>
        <v>20</v>
      </c>
      <c r="KM93" s="127">
        <f t="shared" si="1025"/>
        <v>37</v>
      </c>
      <c r="KN93" s="116">
        <f t="shared" si="1064"/>
        <v>2.7225743601021195</v>
      </c>
      <c r="LI93" s="127">
        <f t="shared" si="1030"/>
        <v>2</v>
      </c>
      <c r="LJ93" s="127">
        <f t="shared" si="1028"/>
        <v>20</v>
      </c>
      <c r="LK93" s="127">
        <f t="shared" si="1026"/>
        <v>37</v>
      </c>
      <c r="LL93" s="116" t="str">
        <f t="shared" si="1065"/>
        <v/>
      </c>
    </row>
    <row r="94" spans="2:324" x14ac:dyDescent="0.25">
      <c r="CW94" s="142">
        <f>IF($DB94="",0,+$DB94)</f>
        <v>0</v>
      </c>
      <c r="CX94" s="142">
        <f>IF($DB94="",0,0)</f>
        <v>0</v>
      </c>
      <c r="CZ94" s="132" t="s">
        <v>13</v>
      </c>
      <c r="DA94" s="161">
        <v>10</v>
      </c>
      <c r="DB94" s="160" t="str">
        <f t="shared" si="1061"/>
        <v/>
      </c>
      <c r="DC94" s="160" t="str">
        <f t="shared" si="1049"/>
        <v/>
      </c>
      <c r="DD94" s="160" t="str">
        <f t="shared" si="1049"/>
        <v/>
      </c>
      <c r="DE94" s="160" t="str">
        <f t="shared" si="1049"/>
        <v/>
      </c>
      <c r="DF94" s="160" t="str">
        <f t="shared" si="1049"/>
        <v/>
      </c>
      <c r="DG94" s="160" t="str">
        <f t="shared" si="1049"/>
        <v/>
      </c>
      <c r="DH94" s="160" t="str">
        <f t="shared" si="1049"/>
        <v/>
      </c>
      <c r="DI94" s="160" t="str">
        <f t="shared" si="1049"/>
        <v/>
      </c>
      <c r="DJ94" s="160" t="str">
        <f t="shared" si="1049"/>
        <v/>
      </c>
      <c r="DK94" s="160" t="str">
        <f t="shared" si="1050"/>
        <v/>
      </c>
      <c r="DL94" s="160" t="str">
        <f t="shared" si="1051"/>
        <v/>
      </c>
      <c r="DM94" s="160" t="str">
        <f t="shared" si="1052"/>
        <v/>
      </c>
      <c r="DN94" s="160" t="str">
        <f t="shared" si="1053"/>
        <v/>
      </c>
      <c r="DO94" s="160" t="str">
        <f t="shared" si="1054"/>
        <v/>
      </c>
      <c r="DP94" s="160" t="str">
        <f t="shared" si="1055"/>
        <v/>
      </c>
      <c r="DQ94" s="160" t="str">
        <f t="shared" si="1056"/>
        <v/>
      </c>
      <c r="DR94" s="160" t="str">
        <f t="shared" si="1057"/>
        <v/>
      </c>
      <c r="DS94" s="160" t="str">
        <f t="shared" si="1058"/>
        <v/>
      </c>
      <c r="DT94" s="160" t="str">
        <f t="shared" si="1059"/>
        <v/>
      </c>
      <c r="DU94" s="160" t="str">
        <f t="shared" si="1060"/>
        <v/>
      </c>
      <c r="DV94" s="160" t="str">
        <f t="shared" si="1063"/>
        <v/>
      </c>
      <c r="DW94" s="160" t="str">
        <f t="shared" si="1062"/>
        <v/>
      </c>
      <c r="DX94" s="160" t="str">
        <f t="shared" si="1062"/>
        <v/>
      </c>
      <c r="DY94" s="160" t="str">
        <f t="shared" si="1062"/>
        <v/>
      </c>
      <c r="DZ94" s="160" t="str">
        <f t="shared" si="1062"/>
        <v/>
      </c>
      <c r="EA94" s="160" t="str">
        <f t="shared" si="1062"/>
        <v/>
      </c>
      <c r="EB94" s="160" t="str">
        <f t="shared" si="1062"/>
        <v/>
      </c>
      <c r="EC94" s="160" t="str">
        <f t="shared" si="1062"/>
        <v/>
      </c>
      <c r="ED94" s="160" t="str">
        <f t="shared" si="1062"/>
        <v/>
      </c>
      <c r="EE94" s="160">
        <v>0</v>
      </c>
      <c r="EF94" s="160" t="str">
        <f t="shared" si="1062"/>
        <v/>
      </c>
      <c r="EG94" s="160" t="str">
        <f t="shared" si="1062"/>
        <v/>
      </c>
      <c r="EH94" s="160" t="str">
        <f t="shared" si="1062"/>
        <v/>
      </c>
      <c r="EI94" s="160" t="str">
        <f t="shared" si="1062"/>
        <v/>
      </c>
      <c r="EJ94" s="160" t="str">
        <f t="shared" si="1062"/>
        <v/>
      </c>
      <c r="EK94" s="160" t="str">
        <f t="shared" si="1062"/>
        <v/>
      </c>
      <c r="EL94" s="160" t="str">
        <f t="shared" si="1062"/>
        <v/>
      </c>
      <c r="EM94" s="160" t="str">
        <f t="shared" si="1062"/>
        <v/>
      </c>
      <c r="EN94" s="160" t="str">
        <f t="shared" si="1062"/>
        <v/>
      </c>
      <c r="EO94" s="162" t="str">
        <f t="shared" si="1062"/>
        <v/>
      </c>
      <c r="KK94" s="127">
        <v>3</v>
      </c>
      <c r="KL94" s="127">
        <v>4</v>
      </c>
      <c r="KM94" s="127">
        <f t="shared" si="1025"/>
        <v>38</v>
      </c>
      <c r="KN94" s="116">
        <f t="shared" si="1064"/>
        <v>5.8612871800510593</v>
      </c>
      <c r="LI94" s="127">
        <v>3</v>
      </c>
      <c r="LJ94" s="127">
        <v>4</v>
      </c>
      <c r="LK94" s="127">
        <f t="shared" si="1026"/>
        <v>38</v>
      </c>
      <c r="LL94" s="116" t="str">
        <f t="shared" si="1065"/>
        <v/>
      </c>
    </row>
    <row r="95" spans="2:324" x14ac:dyDescent="0.25">
      <c r="CW95" s="142">
        <f>IF($DB95="",0,0)</f>
        <v>0</v>
      </c>
      <c r="CX95" s="142">
        <f>IF($DB95="",0,+$DB95)</f>
        <v>0</v>
      </c>
      <c r="CZ95" s="132" t="s">
        <v>13</v>
      </c>
      <c r="DA95" s="161">
        <v>11</v>
      </c>
      <c r="DB95" s="160" t="str">
        <f t="shared" si="1061"/>
        <v/>
      </c>
      <c r="DC95" s="160" t="str">
        <f t="shared" si="1049"/>
        <v/>
      </c>
      <c r="DD95" s="160" t="str">
        <f t="shared" si="1049"/>
        <v/>
      </c>
      <c r="DE95" s="160" t="str">
        <f t="shared" si="1049"/>
        <v/>
      </c>
      <c r="DF95" s="160" t="str">
        <f t="shared" si="1049"/>
        <v/>
      </c>
      <c r="DG95" s="160" t="str">
        <f t="shared" si="1049"/>
        <v/>
      </c>
      <c r="DH95" s="160" t="str">
        <f t="shared" si="1049"/>
        <v/>
      </c>
      <c r="DI95" s="160" t="str">
        <f t="shared" si="1049"/>
        <v/>
      </c>
      <c r="DJ95" s="160" t="str">
        <f t="shared" si="1049"/>
        <v/>
      </c>
      <c r="DK95" s="160" t="str">
        <f t="shared" si="1050"/>
        <v/>
      </c>
      <c r="DL95" s="160" t="str">
        <f t="shared" si="1051"/>
        <v/>
      </c>
      <c r="DM95" s="160" t="str">
        <f t="shared" si="1052"/>
        <v/>
      </c>
      <c r="DN95" s="160" t="str">
        <f t="shared" si="1053"/>
        <v/>
      </c>
      <c r="DO95" s="160" t="str">
        <f t="shared" si="1054"/>
        <v/>
      </c>
      <c r="DP95" s="160" t="str">
        <f t="shared" si="1055"/>
        <v/>
      </c>
      <c r="DQ95" s="160" t="str">
        <f t="shared" si="1056"/>
        <v/>
      </c>
      <c r="DR95" s="160" t="str">
        <f t="shared" si="1057"/>
        <v/>
      </c>
      <c r="DS95" s="160" t="str">
        <f t="shared" si="1058"/>
        <v/>
      </c>
      <c r="DT95" s="160" t="str">
        <f t="shared" si="1059"/>
        <v/>
      </c>
      <c r="DU95" s="160" t="str">
        <f t="shared" si="1060"/>
        <v/>
      </c>
      <c r="DV95" s="160" t="str">
        <f t="shared" si="1063"/>
        <v/>
      </c>
      <c r="DW95" s="160" t="str">
        <f t="shared" si="1062"/>
        <v/>
      </c>
      <c r="DX95" s="160" t="str">
        <f t="shared" si="1062"/>
        <v/>
      </c>
      <c r="DY95" s="160" t="str">
        <f t="shared" si="1062"/>
        <v/>
      </c>
      <c r="DZ95" s="160" t="str">
        <f t="shared" si="1062"/>
        <v/>
      </c>
      <c r="EA95" s="160" t="str">
        <f t="shared" si="1062"/>
        <v/>
      </c>
      <c r="EB95" s="160" t="str">
        <f t="shared" si="1062"/>
        <v/>
      </c>
      <c r="EC95" s="160" t="str">
        <f t="shared" si="1062"/>
        <v/>
      </c>
      <c r="ED95" s="160" t="str">
        <f t="shared" si="1062"/>
        <v/>
      </c>
      <c r="EE95" s="160" t="str">
        <f t="shared" si="1062"/>
        <v/>
      </c>
      <c r="EF95" s="160">
        <v>0</v>
      </c>
      <c r="EG95" s="160" t="str">
        <f t="shared" si="1062"/>
        <v/>
      </c>
      <c r="EH95" s="160" t="str">
        <f t="shared" si="1062"/>
        <v/>
      </c>
      <c r="EI95" s="160" t="str">
        <f t="shared" si="1062"/>
        <v/>
      </c>
      <c r="EJ95" s="160" t="str">
        <f t="shared" si="1062"/>
        <v/>
      </c>
      <c r="EK95" s="160" t="str">
        <f t="shared" si="1062"/>
        <v/>
      </c>
      <c r="EL95" s="160" t="str">
        <f t="shared" si="1062"/>
        <v/>
      </c>
      <c r="EM95" s="160" t="str">
        <f t="shared" si="1062"/>
        <v/>
      </c>
      <c r="EN95" s="160" t="str">
        <f t="shared" si="1062"/>
        <v/>
      </c>
      <c r="EO95" s="162" t="str">
        <f t="shared" si="1062"/>
        <v/>
      </c>
      <c r="KK95" s="127">
        <f t="shared" ref="KK95:KK110" si="1066">+KK94</f>
        <v>3</v>
      </c>
      <c r="KL95" s="127">
        <f t="shared" ref="KL95:KL110" si="1067">+KL94+1</f>
        <v>5</v>
      </c>
      <c r="KM95" s="127">
        <f t="shared" si="1025"/>
        <v>39</v>
      </c>
      <c r="KN95" s="116">
        <f t="shared" si="1064"/>
        <v>1.6763367534524725</v>
      </c>
      <c r="LI95" s="127">
        <f t="shared" ref="LI95:LI110" si="1068">+LI94</f>
        <v>3</v>
      </c>
      <c r="LJ95" s="127">
        <f t="shared" ref="LJ95:LJ110" si="1069">+LJ94+1</f>
        <v>5</v>
      </c>
      <c r="LK95" s="127">
        <f t="shared" si="1026"/>
        <v>39</v>
      </c>
      <c r="LL95" s="116" t="str">
        <f t="shared" si="1065"/>
        <v/>
      </c>
    </row>
    <row r="96" spans="2:324" x14ac:dyDescent="0.25">
      <c r="CW96" s="142">
        <f>IF($DB96="",0,+$DB96)</f>
        <v>0</v>
      </c>
      <c r="CX96" s="142">
        <f>IF($DB96="",0,0)</f>
        <v>0</v>
      </c>
      <c r="CZ96" s="132" t="s">
        <v>13</v>
      </c>
      <c r="DA96" s="161">
        <v>12</v>
      </c>
      <c r="DB96" s="160" t="str">
        <f t="shared" si="1061"/>
        <v/>
      </c>
      <c r="DC96" s="160" t="str">
        <f t="shared" si="1049"/>
        <v/>
      </c>
      <c r="DD96" s="160" t="str">
        <f t="shared" si="1049"/>
        <v/>
      </c>
      <c r="DE96" s="160" t="str">
        <f t="shared" si="1049"/>
        <v/>
      </c>
      <c r="DF96" s="160" t="str">
        <f t="shared" si="1049"/>
        <v/>
      </c>
      <c r="DG96" s="160" t="str">
        <f t="shared" si="1049"/>
        <v/>
      </c>
      <c r="DH96" s="160" t="str">
        <f t="shared" si="1049"/>
        <v/>
      </c>
      <c r="DI96" s="160" t="str">
        <f t="shared" si="1049"/>
        <v/>
      </c>
      <c r="DJ96" s="160" t="str">
        <f t="shared" si="1049"/>
        <v/>
      </c>
      <c r="DK96" s="160" t="str">
        <f t="shared" si="1050"/>
        <v/>
      </c>
      <c r="DL96" s="160" t="str">
        <f t="shared" si="1051"/>
        <v/>
      </c>
      <c r="DM96" s="160" t="str">
        <f t="shared" si="1052"/>
        <v/>
      </c>
      <c r="DN96" s="160" t="str">
        <f t="shared" si="1053"/>
        <v/>
      </c>
      <c r="DO96" s="160" t="str">
        <f t="shared" si="1054"/>
        <v/>
      </c>
      <c r="DP96" s="160" t="str">
        <f t="shared" si="1055"/>
        <v/>
      </c>
      <c r="DQ96" s="160" t="str">
        <f t="shared" si="1056"/>
        <v/>
      </c>
      <c r="DR96" s="160" t="str">
        <f t="shared" si="1057"/>
        <v/>
      </c>
      <c r="DS96" s="160" t="str">
        <f t="shared" si="1058"/>
        <v/>
      </c>
      <c r="DT96" s="160" t="str">
        <f t="shared" si="1059"/>
        <v/>
      </c>
      <c r="DU96" s="160" t="str">
        <f t="shared" si="1060"/>
        <v/>
      </c>
      <c r="DV96" s="160" t="str">
        <f t="shared" si="1063"/>
        <v/>
      </c>
      <c r="DW96" s="160" t="str">
        <f t="shared" si="1062"/>
        <v/>
      </c>
      <c r="DX96" s="160" t="str">
        <f t="shared" si="1062"/>
        <v/>
      </c>
      <c r="DY96" s="160" t="str">
        <f t="shared" si="1062"/>
        <v/>
      </c>
      <c r="DZ96" s="160" t="str">
        <f t="shared" si="1062"/>
        <v/>
      </c>
      <c r="EA96" s="160" t="str">
        <f t="shared" si="1062"/>
        <v/>
      </c>
      <c r="EB96" s="160" t="str">
        <f t="shared" si="1062"/>
        <v/>
      </c>
      <c r="EC96" s="160" t="str">
        <f t="shared" si="1062"/>
        <v/>
      </c>
      <c r="ED96" s="160" t="str">
        <f t="shared" si="1062"/>
        <v/>
      </c>
      <c r="EE96" s="160" t="str">
        <f t="shared" si="1062"/>
        <v/>
      </c>
      <c r="EF96" s="160" t="str">
        <f t="shared" si="1062"/>
        <v/>
      </c>
      <c r="EG96" s="160">
        <v>0</v>
      </c>
      <c r="EH96" s="160" t="str">
        <f t="shared" si="1062"/>
        <v/>
      </c>
      <c r="EI96" s="160" t="str">
        <f t="shared" si="1062"/>
        <v/>
      </c>
      <c r="EJ96" s="160" t="str">
        <f t="shared" si="1062"/>
        <v/>
      </c>
      <c r="EK96" s="160" t="str">
        <f t="shared" si="1062"/>
        <v/>
      </c>
      <c r="EL96" s="160" t="str">
        <f t="shared" si="1062"/>
        <v/>
      </c>
      <c r="EM96" s="160" t="str">
        <f t="shared" si="1062"/>
        <v/>
      </c>
      <c r="EN96" s="160" t="str">
        <f t="shared" si="1062"/>
        <v/>
      </c>
      <c r="EO96" s="162" t="str">
        <f t="shared" si="1062"/>
        <v/>
      </c>
      <c r="KK96" s="127">
        <f t="shared" si="1066"/>
        <v>3</v>
      </c>
      <c r="KL96" s="127">
        <f t="shared" si="1067"/>
        <v>6</v>
      </c>
      <c r="KM96" s="127">
        <f t="shared" si="1025"/>
        <v>40</v>
      </c>
      <c r="KN96" s="116">
        <f t="shared" si="1064"/>
        <v>1</v>
      </c>
      <c r="LI96" s="127">
        <f t="shared" si="1068"/>
        <v>3</v>
      </c>
      <c r="LJ96" s="127">
        <f t="shared" si="1069"/>
        <v>6</v>
      </c>
      <c r="LK96" s="127">
        <f t="shared" si="1026"/>
        <v>40</v>
      </c>
      <c r="LL96" s="116" t="str">
        <f t="shared" si="1065"/>
        <v/>
      </c>
    </row>
    <row r="97" spans="93:324" x14ac:dyDescent="0.25">
      <c r="CW97" s="142">
        <f>IF($DB97="",0,0)</f>
        <v>0</v>
      </c>
      <c r="CX97" s="142">
        <f>IF($DB97="",0,+$DB97)</f>
        <v>0</v>
      </c>
      <c r="CZ97" s="132" t="s">
        <v>13</v>
      </c>
      <c r="DA97" s="161">
        <v>13</v>
      </c>
      <c r="DB97" s="160" t="str">
        <f t="shared" si="1061"/>
        <v/>
      </c>
      <c r="DC97" s="160" t="str">
        <f t="shared" si="1049"/>
        <v/>
      </c>
      <c r="DD97" s="160" t="str">
        <f t="shared" si="1049"/>
        <v/>
      </c>
      <c r="DE97" s="160" t="str">
        <f t="shared" si="1049"/>
        <v/>
      </c>
      <c r="DF97" s="160" t="str">
        <f t="shared" si="1049"/>
        <v/>
      </c>
      <c r="DG97" s="160" t="str">
        <f t="shared" si="1049"/>
        <v/>
      </c>
      <c r="DH97" s="160" t="str">
        <f t="shared" si="1049"/>
        <v/>
      </c>
      <c r="DI97" s="160" t="str">
        <f t="shared" si="1049"/>
        <v/>
      </c>
      <c r="DJ97" s="160" t="str">
        <f t="shared" si="1049"/>
        <v/>
      </c>
      <c r="DK97" s="160" t="str">
        <f t="shared" si="1050"/>
        <v/>
      </c>
      <c r="DL97" s="160" t="str">
        <f t="shared" si="1051"/>
        <v/>
      </c>
      <c r="DM97" s="160" t="str">
        <f t="shared" si="1052"/>
        <v/>
      </c>
      <c r="DN97" s="160" t="str">
        <f t="shared" si="1053"/>
        <v/>
      </c>
      <c r="DO97" s="160" t="str">
        <f t="shared" si="1054"/>
        <v/>
      </c>
      <c r="DP97" s="160" t="str">
        <f t="shared" si="1055"/>
        <v/>
      </c>
      <c r="DQ97" s="160" t="str">
        <f t="shared" si="1056"/>
        <v/>
      </c>
      <c r="DR97" s="160" t="str">
        <f t="shared" si="1057"/>
        <v/>
      </c>
      <c r="DS97" s="160" t="str">
        <f t="shared" si="1058"/>
        <v/>
      </c>
      <c r="DT97" s="160" t="str">
        <f t="shared" si="1059"/>
        <v/>
      </c>
      <c r="DU97" s="160" t="str">
        <f t="shared" si="1060"/>
        <v/>
      </c>
      <c r="DV97" s="160" t="str">
        <f t="shared" si="1063"/>
        <v/>
      </c>
      <c r="DW97" s="160" t="str">
        <f t="shared" si="1062"/>
        <v/>
      </c>
      <c r="DX97" s="160" t="str">
        <f t="shared" si="1062"/>
        <v/>
      </c>
      <c r="DY97" s="160" t="str">
        <f t="shared" si="1062"/>
        <v/>
      </c>
      <c r="DZ97" s="160" t="str">
        <f t="shared" si="1062"/>
        <v/>
      </c>
      <c r="EA97" s="160" t="str">
        <f t="shared" si="1062"/>
        <v/>
      </c>
      <c r="EB97" s="160" t="str">
        <f t="shared" si="1062"/>
        <v/>
      </c>
      <c r="EC97" s="160" t="str">
        <f t="shared" si="1062"/>
        <v/>
      </c>
      <c r="ED97" s="160" t="str">
        <f t="shared" si="1062"/>
        <v/>
      </c>
      <c r="EE97" s="160" t="str">
        <f t="shared" si="1062"/>
        <v/>
      </c>
      <c r="EF97" s="160" t="str">
        <f t="shared" si="1062"/>
        <v/>
      </c>
      <c r="EG97" s="160" t="str">
        <f t="shared" si="1062"/>
        <v/>
      </c>
      <c r="EH97" s="160">
        <v>0</v>
      </c>
      <c r="EI97" s="160" t="str">
        <f t="shared" si="1062"/>
        <v/>
      </c>
      <c r="EJ97" s="160" t="str">
        <f t="shared" si="1062"/>
        <v/>
      </c>
      <c r="EK97" s="160" t="str">
        <f t="shared" si="1062"/>
        <v/>
      </c>
      <c r="EL97" s="160" t="str">
        <f t="shared" si="1062"/>
        <v/>
      </c>
      <c r="EM97" s="160" t="str">
        <f t="shared" si="1062"/>
        <v/>
      </c>
      <c r="EN97" s="160" t="str">
        <f t="shared" si="1062"/>
        <v/>
      </c>
      <c r="EO97" s="162" t="str">
        <f t="shared" si="1062"/>
        <v/>
      </c>
      <c r="KK97" s="127">
        <f t="shared" si="1066"/>
        <v>3</v>
      </c>
      <c r="KL97" s="127">
        <f t="shared" si="1067"/>
        <v>7</v>
      </c>
      <c r="KM97" s="127">
        <f t="shared" si="1025"/>
        <v>41</v>
      </c>
      <c r="KN97" s="116">
        <f t="shared" si="1064"/>
        <v>5.8612871800510593</v>
      </c>
      <c r="LI97" s="127">
        <f t="shared" si="1068"/>
        <v>3</v>
      </c>
      <c r="LJ97" s="127">
        <f t="shared" si="1069"/>
        <v>7</v>
      </c>
      <c r="LK97" s="127">
        <f t="shared" si="1026"/>
        <v>41</v>
      </c>
      <c r="LL97" s="116" t="str">
        <f t="shared" si="1065"/>
        <v/>
      </c>
    </row>
    <row r="98" spans="93:324" x14ac:dyDescent="0.25">
      <c r="CW98" s="142">
        <f>IF($DB98="",0,+$DB98)</f>
        <v>0</v>
      </c>
      <c r="CX98" s="142">
        <f>IF($DB98="",0,0)</f>
        <v>0</v>
      </c>
      <c r="CZ98" s="132" t="s">
        <v>13</v>
      </c>
      <c r="DA98" s="161">
        <v>14</v>
      </c>
      <c r="DB98" s="160" t="str">
        <f t="shared" si="1061"/>
        <v/>
      </c>
      <c r="DC98" s="160" t="str">
        <f t="shared" si="1049"/>
        <v/>
      </c>
      <c r="DD98" s="160" t="str">
        <f t="shared" si="1049"/>
        <v/>
      </c>
      <c r="DE98" s="160" t="str">
        <f t="shared" si="1049"/>
        <v/>
      </c>
      <c r="DF98" s="160" t="str">
        <f t="shared" si="1049"/>
        <v/>
      </c>
      <c r="DG98" s="160" t="str">
        <f t="shared" si="1049"/>
        <v/>
      </c>
      <c r="DH98" s="160" t="str">
        <f t="shared" si="1049"/>
        <v/>
      </c>
      <c r="DI98" s="160" t="str">
        <f t="shared" si="1049"/>
        <v/>
      </c>
      <c r="DJ98" s="160" t="str">
        <f t="shared" si="1049"/>
        <v/>
      </c>
      <c r="DK98" s="160" t="str">
        <f t="shared" si="1050"/>
        <v/>
      </c>
      <c r="DL98" s="160" t="str">
        <f t="shared" si="1051"/>
        <v/>
      </c>
      <c r="DM98" s="160" t="str">
        <f t="shared" si="1052"/>
        <v/>
      </c>
      <c r="DN98" s="160" t="str">
        <f t="shared" si="1053"/>
        <v/>
      </c>
      <c r="DO98" s="160" t="str">
        <f t="shared" si="1054"/>
        <v/>
      </c>
      <c r="DP98" s="160" t="str">
        <f t="shared" si="1055"/>
        <v/>
      </c>
      <c r="DQ98" s="160" t="str">
        <f t="shared" si="1056"/>
        <v/>
      </c>
      <c r="DR98" s="160" t="str">
        <f t="shared" si="1057"/>
        <v/>
      </c>
      <c r="DS98" s="160" t="str">
        <f t="shared" si="1058"/>
        <v/>
      </c>
      <c r="DT98" s="160" t="str">
        <f t="shared" si="1059"/>
        <v/>
      </c>
      <c r="DU98" s="160" t="str">
        <f t="shared" si="1060"/>
        <v/>
      </c>
      <c r="DV98" s="160" t="str">
        <f t="shared" si="1063"/>
        <v/>
      </c>
      <c r="DW98" s="160" t="str">
        <f t="shared" si="1062"/>
        <v/>
      </c>
      <c r="DX98" s="160" t="str">
        <f t="shared" si="1062"/>
        <v/>
      </c>
      <c r="DY98" s="160" t="str">
        <f t="shared" si="1062"/>
        <v/>
      </c>
      <c r="DZ98" s="160" t="str">
        <f t="shared" si="1062"/>
        <v/>
      </c>
      <c r="EA98" s="160" t="str">
        <f t="shared" si="1062"/>
        <v/>
      </c>
      <c r="EB98" s="160" t="str">
        <f t="shared" si="1062"/>
        <v/>
      </c>
      <c r="EC98" s="160" t="str">
        <f t="shared" si="1062"/>
        <v/>
      </c>
      <c r="ED98" s="160" t="str">
        <f t="shared" si="1062"/>
        <v/>
      </c>
      <c r="EE98" s="160" t="str">
        <f t="shared" si="1062"/>
        <v/>
      </c>
      <c r="EF98" s="160" t="str">
        <f t="shared" si="1062"/>
        <v/>
      </c>
      <c r="EG98" s="160" t="str">
        <f t="shared" si="1062"/>
        <v/>
      </c>
      <c r="EH98" s="160" t="str">
        <f t="shared" si="1062"/>
        <v/>
      </c>
      <c r="EI98" s="160">
        <v>0</v>
      </c>
      <c r="EJ98" s="160" t="str">
        <f t="shared" si="1062"/>
        <v/>
      </c>
      <c r="EK98" s="160" t="str">
        <f t="shared" si="1062"/>
        <v/>
      </c>
      <c r="EL98" s="160" t="str">
        <f t="shared" si="1062"/>
        <v/>
      </c>
      <c r="EM98" s="160" t="str">
        <f t="shared" si="1062"/>
        <v/>
      </c>
      <c r="EN98" s="160" t="str">
        <f t="shared" si="1062"/>
        <v/>
      </c>
      <c r="EO98" s="162" t="str">
        <f t="shared" si="1062"/>
        <v/>
      </c>
      <c r="KK98" s="127">
        <f t="shared" si="1066"/>
        <v>3</v>
      </c>
      <c r="KL98" s="127">
        <f t="shared" si="1067"/>
        <v>8</v>
      </c>
      <c r="KM98" s="127">
        <f t="shared" si="1025"/>
        <v>42</v>
      </c>
      <c r="KN98" s="116">
        <f t="shared" si="1064"/>
        <v>4.3291076787745704</v>
      </c>
      <c r="LI98" s="127">
        <f t="shared" si="1068"/>
        <v>3</v>
      </c>
      <c r="LJ98" s="127">
        <f t="shared" si="1069"/>
        <v>8</v>
      </c>
      <c r="LK98" s="127">
        <f t="shared" si="1026"/>
        <v>42</v>
      </c>
      <c r="LL98" s="116" t="str">
        <f t="shared" si="1065"/>
        <v/>
      </c>
    </row>
    <row r="99" spans="93:324" x14ac:dyDescent="0.25">
      <c r="CW99" s="142">
        <f>IF($DB99="",0,0)</f>
        <v>0</v>
      </c>
      <c r="CX99" s="142">
        <f>IF($DB99="",0,+$DB99)</f>
        <v>0</v>
      </c>
      <c r="CZ99" s="132" t="s">
        <v>13</v>
      </c>
      <c r="DA99" s="161">
        <v>15</v>
      </c>
      <c r="DB99" s="160" t="str">
        <f t="shared" si="1061"/>
        <v/>
      </c>
      <c r="DC99" s="160" t="str">
        <f t="shared" si="1049"/>
        <v/>
      </c>
      <c r="DD99" s="160" t="str">
        <f t="shared" si="1049"/>
        <v/>
      </c>
      <c r="DE99" s="160" t="str">
        <f t="shared" si="1049"/>
        <v/>
      </c>
      <c r="DF99" s="160" t="str">
        <f t="shared" si="1049"/>
        <v/>
      </c>
      <c r="DG99" s="160" t="str">
        <f t="shared" si="1049"/>
        <v/>
      </c>
      <c r="DH99" s="160" t="str">
        <f t="shared" si="1049"/>
        <v/>
      </c>
      <c r="DI99" s="160" t="str">
        <f t="shared" si="1049"/>
        <v/>
      </c>
      <c r="DJ99" s="160" t="str">
        <f t="shared" si="1049"/>
        <v/>
      </c>
      <c r="DK99" s="160" t="str">
        <f t="shared" si="1050"/>
        <v/>
      </c>
      <c r="DL99" s="160" t="str">
        <f t="shared" si="1051"/>
        <v/>
      </c>
      <c r="DM99" s="160" t="str">
        <f t="shared" si="1052"/>
        <v/>
      </c>
      <c r="DN99" s="160" t="str">
        <f t="shared" si="1053"/>
        <v/>
      </c>
      <c r="DO99" s="160" t="str">
        <f t="shared" si="1054"/>
        <v/>
      </c>
      <c r="DP99" s="160" t="str">
        <f t="shared" si="1055"/>
        <v/>
      </c>
      <c r="DQ99" s="160" t="str">
        <f t="shared" si="1056"/>
        <v/>
      </c>
      <c r="DR99" s="160" t="str">
        <f t="shared" si="1057"/>
        <v/>
      </c>
      <c r="DS99" s="160" t="str">
        <f t="shared" si="1058"/>
        <v/>
      </c>
      <c r="DT99" s="160" t="str">
        <f t="shared" si="1059"/>
        <v/>
      </c>
      <c r="DU99" s="160" t="str">
        <f t="shared" si="1060"/>
        <v/>
      </c>
      <c r="DV99" s="160" t="str">
        <f t="shared" si="1063"/>
        <v/>
      </c>
      <c r="DW99" s="160" t="str">
        <f t="shared" si="1062"/>
        <v/>
      </c>
      <c r="DX99" s="160" t="str">
        <f t="shared" si="1062"/>
        <v/>
      </c>
      <c r="DY99" s="160" t="str">
        <f t="shared" si="1062"/>
        <v/>
      </c>
      <c r="DZ99" s="160" t="str">
        <f t="shared" si="1062"/>
        <v/>
      </c>
      <c r="EA99" s="160" t="str">
        <f t="shared" si="1062"/>
        <v/>
      </c>
      <c r="EB99" s="160" t="str">
        <f t="shared" si="1062"/>
        <v/>
      </c>
      <c r="EC99" s="160" t="str">
        <f t="shared" si="1062"/>
        <v/>
      </c>
      <c r="ED99" s="160" t="str">
        <f t="shared" si="1062"/>
        <v/>
      </c>
      <c r="EE99" s="160" t="str">
        <f t="shared" ref="EE99:EE104" si="1070">IF(LV70="","",LV70)</f>
        <v/>
      </c>
      <c r="EF99" s="160" t="str">
        <f t="shared" ref="EF99:EF104" si="1071">IF(LW70="","",LW70)</f>
        <v/>
      </c>
      <c r="EG99" s="160" t="str">
        <f t="shared" ref="EG99:EG104" si="1072">IF(LX70="","",LX70)</f>
        <v/>
      </c>
      <c r="EH99" s="160" t="str">
        <f t="shared" ref="EH99:EH104" si="1073">IF(LY70="","",LY70)</f>
        <v/>
      </c>
      <c r="EI99" s="160" t="str">
        <f t="shared" ref="EI99:EI104" si="1074">IF(LZ70="","",LZ70)</f>
        <v/>
      </c>
      <c r="EJ99" s="160">
        <v>0</v>
      </c>
      <c r="EK99" s="160" t="str">
        <f t="shared" ref="EK99:EK104" si="1075">IF(MB70="","",MB70)</f>
        <v/>
      </c>
      <c r="EL99" s="160" t="str">
        <f t="shared" ref="EL99:EL104" si="1076">IF(MC70="","",MC70)</f>
        <v/>
      </c>
      <c r="EM99" s="160" t="str">
        <f t="shared" ref="EM99:EM104" si="1077">IF(MD70="","",MD70)</f>
        <v/>
      </c>
      <c r="EN99" s="160" t="str">
        <f t="shared" ref="EN99:EN104" si="1078">IF(ME70="","",ME70)</f>
        <v/>
      </c>
      <c r="EO99" s="162" t="str">
        <f t="shared" ref="EO99:EO103" si="1079">IF(MF70="","",MF70)</f>
        <v/>
      </c>
      <c r="KK99" s="127">
        <f t="shared" si="1066"/>
        <v>3</v>
      </c>
      <c r="KL99" s="127">
        <f t="shared" si="1067"/>
        <v>9</v>
      </c>
      <c r="KM99" s="127">
        <f t="shared" si="1025"/>
        <v>43</v>
      </c>
      <c r="KN99" s="116">
        <f t="shared" si="1064"/>
        <v>5.8612871800510593</v>
      </c>
      <c r="LI99" s="127">
        <f t="shared" si="1068"/>
        <v>3</v>
      </c>
      <c r="LJ99" s="127">
        <f t="shared" si="1069"/>
        <v>9</v>
      </c>
      <c r="LK99" s="127">
        <f t="shared" si="1026"/>
        <v>43</v>
      </c>
      <c r="LL99" s="116" t="str">
        <f t="shared" si="1065"/>
        <v/>
      </c>
    </row>
    <row r="100" spans="93:324" x14ac:dyDescent="0.25">
      <c r="CW100" s="142">
        <f>IF($DB100="",0,+$DB100)</f>
        <v>0</v>
      </c>
      <c r="CX100" s="142">
        <f>IF($DB100="",0,0)</f>
        <v>0</v>
      </c>
      <c r="CZ100" s="132" t="s">
        <v>13</v>
      </c>
      <c r="DA100" s="161">
        <v>16</v>
      </c>
      <c r="DB100" s="160" t="str">
        <f t="shared" si="1061"/>
        <v/>
      </c>
      <c r="DC100" s="160" t="str">
        <f t="shared" si="1049"/>
        <v/>
      </c>
      <c r="DD100" s="160" t="str">
        <f t="shared" si="1049"/>
        <v/>
      </c>
      <c r="DE100" s="160" t="str">
        <f t="shared" si="1049"/>
        <v/>
      </c>
      <c r="DF100" s="160" t="str">
        <f t="shared" si="1049"/>
        <v/>
      </c>
      <c r="DG100" s="160" t="str">
        <f t="shared" si="1049"/>
        <v/>
      </c>
      <c r="DH100" s="160" t="str">
        <f t="shared" si="1049"/>
        <v/>
      </c>
      <c r="DI100" s="160" t="str">
        <f t="shared" si="1049"/>
        <v/>
      </c>
      <c r="DJ100" s="160" t="str">
        <f t="shared" si="1049"/>
        <v/>
      </c>
      <c r="DK100" s="160" t="str">
        <f t="shared" si="1050"/>
        <v/>
      </c>
      <c r="DL100" s="160" t="str">
        <f t="shared" si="1051"/>
        <v/>
      </c>
      <c r="DM100" s="160" t="str">
        <f t="shared" si="1052"/>
        <v/>
      </c>
      <c r="DN100" s="160" t="str">
        <f t="shared" si="1053"/>
        <v/>
      </c>
      <c r="DO100" s="160" t="str">
        <f t="shared" si="1054"/>
        <v/>
      </c>
      <c r="DP100" s="160" t="str">
        <f t="shared" si="1055"/>
        <v/>
      </c>
      <c r="DQ100" s="160" t="str">
        <f t="shared" si="1056"/>
        <v/>
      </c>
      <c r="DR100" s="160" t="str">
        <f t="shared" si="1057"/>
        <v/>
      </c>
      <c r="DS100" s="160" t="str">
        <f t="shared" si="1058"/>
        <v/>
      </c>
      <c r="DT100" s="160" t="str">
        <f t="shared" si="1059"/>
        <v/>
      </c>
      <c r="DU100" s="160" t="str">
        <f t="shared" si="1060"/>
        <v/>
      </c>
      <c r="DV100" s="160" t="str">
        <f t="shared" si="1063"/>
        <v/>
      </c>
      <c r="DW100" s="160" t="str">
        <f t="shared" ref="DW100:DW104" si="1080">IF(LN71="","",LN71)</f>
        <v/>
      </c>
      <c r="DX100" s="160" t="str">
        <f t="shared" ref="DX100:DX104" si="1081">IF(LO71="","",LO71)</f>
        <v/>
      </c>
      <c r="DY100" s="160" t="str">
        <f t="shared" ref="DY100:DY104" si="1082">IF(LP71="","",LP71)</f>
        <v/>
      </c>
      <c r="DZ100" s="160" t="str">
        <f t="shared" ref="DZ100:DZ104" si="1083">IF(LQ71="","",LQ71)</f>
        <v/>
      </c>
      <c r="EA100" s="160" t="str">
        <f t="shared" ref="EA100:EA104" si="1084">IF(LR71="","",LR71)</f>
        <v/>
      </c>
      <c r="EB100" s="160" t="str">
        <f t="shared" ref="EB100:EB104" si="1085">IF(LS71="","",LS71)</f>
        <v/>
      </c>
      <c r="EC100" s="160" t="str">
        <f t="shared" ref="EC100:EC104" si="1086">IF(LT71="","",LT71)</f>
        <v/>
      </c>
      <c r="ED100" s="160" t="str">
        <f t="shared" ref="ED100:ED104" si="1087">IF(LU71="","",LU71)</f>
        <v/>
      </c>
      <c r="EE100" s="160" t="str">
        <f t="shared" si="1070"/>
        <v/>
      </c>
      <c r="EF100" s="160" t="str">
        <f t="shared" si="1071"/>
        <v/>
      </c>
      <c r="EG100" s="160" t="str">
        <f t="shared" si="1072"/>
        <v/>
      </c>
      <c r="EH100" s="160" t="str">
        <f t="shared" si="1073"/>
        <v/>
      </c>
      <c r="EI100" s="160" t="str">
        <f t="shared" si="1074"/>
        <v/>
      </c>
      <c r="EJ100" s="160" t="str">
        <f t="shared" ref="EJ100:EJ104" si="1088">IF(MA71="","",MA71)</f>
        <v/>
      </c>
      <c r="EK100" s="160">
        <v>0</v>
      </c>
      <c r="EL100" s="160" t="str">
        <f t="shared" si="1076"/>
        <v/>
      </c>
      <c r="EM100" s="160" t="str">
        <f t="shared" si="1077"/>
        <v/>
      </c>
      <c r="EN100" s="160" t="str">
        <f t="shared" si="1078"/>
        <v/>
      </c>
      <c r="EO100" s="162" t="str">
        <f t="shared" si="1079"/>
        <v/>
      </c>
      <c r="KK100" s="127">
        <f t="shared" si="1066"/>
        <v>3</v>
      </c>
      <c r="KL100" s="127">
        <f t="shared" si="1067"/>
        <v>10</v>
      </c>
      <c r="KM100" s="127">
        <f t="shared" si="1025"/>
        <v>44</v>
      </c>
      <c r="KN100" s="116">
        <f t="shared" si="1064"/>
        <v>5.8612871800510593</v>
      </c>
      <c r="LI100" s="127">
        <f t="shared" si="1068"/>
        <v>3</v>
      </c>
      <c r="LJ100" s="127">
        <f t="shared" si="1069"/>
        <v>10</v>
      </c>
      <c r="LK100" s="127">
        <f t="shared" si="1026"/>
        <v>44</v>
      </c>
      <c r="LL100" s="116" t="str">
        <f t="shared" si="1065"/>
        <v/>
      </c>
    </row>
    <row r="101" spans="93:324" x14ac:dyDescent="0.25">
      <c r="CW101" s="142">
        <f>IF($DB101="",0,0)</f>
        <v>0</v>
      </c>
      <c r="CX101" s="142">
        <f>IF($DB101="",0,+$DB101)</f>
        <v>0</v>
      </c>
      <c r="CZ101" s="132" t="s">
        <v>13</v>
      </c>
      <c r="DA101" s="161">
        <v>17</v>
      </c>
      <c r="DB101" s="160" t="str">
        <f t="shared" si="1061"/>
        <v/>
      </c>
      <c r="DC101" s="160" t="str">
        <f t="shared" ref="DC101:DC104" si="1089">+CD46</f>
        <v/>
      </c>
      <c r="DD101" s="160" t="str">
        <f t="shared" ref="DD101:DD104" si="1090">+CE46</f>
        <v/>
      </c>
      <c r="DE101" s="160" t="str">
        <f t="shared" ref="DE101:DE104" si="1091">+CF46</f>
        <v/>
      </c>
      <c r="DF101" s="160" t="str">
        <f t="shared" ref="DF101:DF104" si="1092">+CG46</f>
        <v/>
      </c>
      <c r="DG101" s="160" t="str">
        <f t="shared" ref="DG101:DG104" si="1093">+CH46</f>
        <v/>
      </c>
      <c r="DH101" s="160" t="str">
        <f t="shared" ref="DH101:DH104" si="1094">+CI46</f>
        <v/>
      </c>
      <c r="DI101" s="160" t="str">
        <f t="shared" ref="DI101:DI104" si="1095">+CJ46</f>
        <v/>
      </c>
      <c r="DJ101" s="160" t="str">
        <f t="shared" ref="DJ101:DJ104" si="1096">+CK46</f>
        <v/>
      </c>
      <c r="DK101" s="160" t="str">
        <f t="shared" si="1050"/>
        <v/>
      </c>
      <c r="DL101" s="160" t="str">
        <f t="shared" si="1051"/>
        <v/>
      </c>
      <c r="DM101" s="160" t="str">
        <f t="shared" si="1052"/>
        <v/>
      </c>
      <c r="DN101" s="160" t="str">
        <f t="shared" si="1053"/>
        <v/>
      </c>
      <c r="DO101" s="160" t="str">
        <f t="shared" si="1054"/>
        <v/>
      </c>
      <c r="DP101" s="160" t="str">
        <f t="shared" si="1055"/>
        <v/>
      </c>
      <c r="DQ101" s="160" t="str">
        <f t="shared" si="1056"/>
        <v/>
      </c>
      <c r="DR101" s="160" t="str">
        <f t="shared" si="1057"/>
        <v/>
      </c>
      <c r="DS101" s="160" t="str">
        <f t="shared" si="1058"/>
        <v/>
      </c>
      <c r="DT101" s="160" t="str">
        <f t="shared" si="1059"/>
        <v/>
      </c>
      <c r="DU101" s="160" t="str">
        <f t="shared" si="1060"/>
        <v/>
      </c>
      <c r="DV101" s="160" t="str">
        <f t="shared" si="1063"/>
        <v/>
      </c>
      <c r="DW101" s="160" t="str">
        <f t="shared" si="1080"/>
        <v/>
      </c>
      <c r="DX101" s="160" t="str">
        <f t="shared" si="1081"/>
        <v/>
      </c>
      <c r="DY101" s="160" t="str">
        <f t="shared" si="1082"/>
        <v/>
      </c>
      <c r="DZ101" s="160" t="str">
        <f t="shared" si="1083"/>
        <v/>
      </c>
      <c r="EA101" s="160" t="str">
        <f t="shared" si="1084"/>
        <v/>
      </c>
      <c r="EB101" s="160" t="str">
        <f t="shared" si="1085"/>
        <v/>
      </c>
      <c r="EC101" s="160" t="str">
        <f t="shared" si="1086"/>
        <v/>
      </c>
      <c r="ED101" s="160" t="str">
        <f t="shared" si="1087"/>
        <v/>
      </c>
      <c r="EE101" s="160" t="str">
        <f t="shared" si="1070"/>
        <v/>
      </c>
      <c r="EF101" s="160" t="str">
        <f t="shared" si="1071"/>
        <v/>
      </c>
      <c r="EG101" s="160" t="str">
        <f t="shared" si="1072"/>
        <v/>
      </c>
      <c r="EH101" s="160" t="str">
        <f t="shared" si="1073"/>
        <v/>
      </c>
      <c r="EI101" s="160" t="str">
        <f t="shared" si="1074"/>
        <v/>
      </c>
      <c r="EJ101" s="160" t="str">
        <f t="shared" si="1088"/>
        <v/>
      </c>
      <c r="EK101" s="160" t="str">
        <f t="shared" si="1075"/>
        <v/>
      </c>
      <c r="EL101" s="160">
        <v>0</v>
      </c>
      <c r="EM101" s="160" t="str">
        <f t="shared" si="1077"/>
        <v/>
      </c>
      <c r="EN101" s="160" t="str">
        <f t="shared" si="1078"/>
        <v/>
      </c>
      <c r="EO101" s="162" t="str">
        <f t="shared" si="1079"/>
        <v/>
      </c>
      <c r="KK101" s="127">
        <f t="shared" si="1066"/>
        <v>3</v>
      </c>
      <c r="KL101" s="127">
        <f t="shared" si="1067"/>
        <v>11</v>
      </c>
      <c r="KM101" s="127">
        <f t="shared" si="1025"/>
        <v>45</v>
      </c>
      <c r="KN101" s="116">
        <f t="shared" si="1064"/>
        <v>1.6763367534524725</v>
      </c>
      <c r="LI101" s="127">
        <f t="shared" si="1068"/>
        <v>3</v>
      </c>
      <c r="LJ101" s="127">
        <f t="shared" si="1069"/>
        <v>11</v>
      </c>
      <c r="LK101" s="127">
        <f t="shared" si="1026"/>
        <v>45</v>
      </c>
      <c r="LL101" s="116" t="str">
        <f t="shared" si="1065"/>
        <v/>
      </c>
    </row>
    <row r="102" spans="93:324" x14ac:dyDescent="0.25">
      <c r="CW102" s="142">
        <f>IF($DB102="",0,+$DB102)</f>
        <v>0</v>
      </c>
      <c r="CX102" s="142">
        <f>IF($DB102="",0,0)</f>
        <v>0</v>
      </c>
      <c r="CZ102" s="132" t="s">
        <v>13</v>
      </c>
      <c r="DA102" s="161">
        <v>18</v>
      </c>
      <c r="DB102" s="160" t="str">
        <f t="shared" si="1061"/>
        <v/>
      </c>
      <c r="DC102" s="160" t="str">
        <f t="shared" si="1089"/>
        <v/>
      </c>
      <c r="DD102" s="160" t="str">
        <f t="shared" si="1090"/>
        <v/>
      </c>
      <c r="DE102" s="160" t="str">
        <f t="shared" si="1091"/>
        <v/>
      </c>
      <c r="DF102" s="160" t="str">
        <f t="shared" si="1092"/>
        <v/>
      </c>
      <c r="DG102" s="160" t="str">
        <f t="shared" si="1093"/>
        <v/>
      </c>
      <c r="DH102" s="160" t="str">
        <f t="shared" si="1094"/>
        <v/>
      </c>
      <c r="DI102" s="160" t="str">
        <f t="shared" si="1095"/>
        <v/>
      </c>
      <c r="DJ102" s="160" t="str">
        <f t="shared" si="1096"/>
        <v/>
      </c>
      <c r="DK102" s="160" t="str">
        <f t="shared" si="1050"/>
        <v/>
      </c>
      <c r="DL102" s="160" t="str">
        <f t="shared" si="1051"/>
        <v/>
      </c>
      <c r="DM102" s="160" t="str">
        <f t="shared" si="1052"/>
        <v/>
      </c>
      <c r="DN102" s="160" t="str">
        <f t="shared" si="1053"/>
        <v/>
      </c>
      <c r="DO102" s="160" t="str">
        <f t="shared" si="1054"/>
        <v/>
      </c>
      <c r="DP102" s="160" t="str">
        <f t="shared" si="1055"/>
        <v/>
      </c>
      <c r="DQ102" s="160" t="str">
        <f t="shared" si="1056"/>
        <v/>
      </c>
      <c r="DR102" s="160" t="str">
        <f t="shared" si="1057"/>
        <v/>
      </c>
      <c r="DS102" s="160" t="str">
        <f t="shared" si="1058"/>
        <v/>
      </c>
      <c r="DT102" s="160" t="str">
        <f t="shared" si="1059"/>
        <v/>
      </c>
      <c r="DU102" s="160" t="str">
        <f t="shared" si="1060"/>
        <v/>
      </c>
      <c r="DV102" s="160" t="str">
        <f t="shared" si="1063"/>
        <v/>
      </c>
      <c r="DW102" s="160" t="str">
        <f t="shared" si="1080"/>
        <v/>
      </c>
      <c r="DX102" s="160" t="str">
        <f t="shared" si="1081"/>
        <v/>
      </c>
      <c r="DY102" s="160" t="str">
        <f t="shared" si="1082"/>
        <v/>
      </c>
      <c r="DZ102" s="160" t="str">
        <f t="shared" si="1083"/>
        <v/>
      </c>
      <c r="EA102" s="160" t="str">
        <f t="shared" si="1084"/>
        <v/>
      </c>
      <c r="EB102" s="160" t="str">
        <f t="shared" si="1085"/>
        <v/>
      </c>
      <c r="EC102" s="160" t="str">
        <f t="shared" si="1086"/>
        <v/>
      </c>
      <c r="ED102" s="160" t="str">
        <f t="shared" si="1087"/>
        <v/>
      </c>
      <c r="EE102" s="160" t="str">
        <f t="shared" si="1070"/>
        <v/>
      </c>
      <c r="EF102" s="160" t="str">
        <f t="shared" si="1071"/>
        <v/>
      </c>
      <c r="EG102" s="160" t="str">
        <f t="shared" si="1072"/>
        <v/>
      </c>
      <c r="EH102" s="160" t="str">
        <f t="shared" si="1073"/>
        <v/>
      </c>
      <c r="EI102" s="160" t="str">
        <f t="shared" si="1074"/>
        <v/>
      </c>
      <c r="EJ102" s="160" t="str">
        <f t="shared" si="1088"/>
        <v/>
      </c>
      <c r="EK102" s="160" t="str">
        <f t="shared" si="1075"/>
        <v/>
      </c>
      <c r="EL102" s="160" t="str">
        <f t="shared" si="1076"/>
        <v/>
      </c>
      <c r="EM102" s="160">
        <v>0</v>
      </c>
      <c r="EN102" s="160" t="str">
        <f t="shared" si="1078"/>
        <v/>
      </c>
      <c r="EO102" s="162" t="str">
        <f t="shared" si="1079"/>
        <v/>
      </c>
      <c r="KK102" s="127">
        <f t="shared" si="1066"/>
        <v>3</v>
      </c>
      <c r="KL102" s="127">
        <f t="shared" si="1067"/>
        <v>12</v>
      </c>
      <c r="KM102" s="127">
        <f t="shared" si="1025"/>
        <v>46</v>
      </c>
      <c r="KN102" s="116">
        <f t="shared" si="1064"/>
        <v>5.592839862907141</v>
      </c>
      <c r="LI102" s="127">
        <f t="shared" si="1068"/>
        <v>3</v>
      </c>
      <c r="LJ102" s="127">
        <f t="shared" si="1069"/>
        <v>12</v>
      </c>
      <c r="LK102" s="127">
        <f t="shared" si="1026"/>
        <v>46</v>
      </c>
      <c r="LL102" s="116" t="str">
        <f t="shared" si="1065"/>
        <v/>
      </c>
    </row>
    <row r="103" spans="93:324" x14ac:dyDescent="0.25">
      <c r="CW103" s="142">
        <f>IF($DB103="",0,0)</f>
        <v>0</v>
      </c>
      <c r="CX103" s="142">
        <f>IF($DB103="",0,+$DB103)</f>
        <v>0</v>
      </c>
      <c r="CZ103" s="132" t="s">
        <v>13</v>
      </c>
      <c r="DA103" s="161">
        <v>19</v>
      </c>
      <c r="DB103" s="160" t="str">
        <f t="shared" si="1061"/>
        <v/>
      </c>
      <c r="DC103" s="160" t="str">
        <f t="shared" si="1089"/>
        <v/>
      </c>
      <c r="DD103" s="160" t="str">
        <f t="shared" si="1090"/>
        <v/>
      </c>
      <c r="DE103" s="160" t="str">
        <f t="shared" si="1091"/>
        <v/>
      </c>
      <c r="DF103" s="160" t="str">
        <f t="shared" si="1092"/>
        <v/>
      </c>
      <c r="DG103" s="160" t="str">
        <f t="shared" si="1093"/>
        <v/>
      </c>
      <c r="DH103" s="160" t="str">
        <f t="shared" si="1094"/>
        <v/>
      </c>
      <c r="DI103" s="160" t="str">
        <f t="shared" si="1095"/>
        <v/>
      </c>
      <c r="DJ103" s="160" t="str">
        <f t="shared" si="1096"/>
        <v/>
      </c>
      <c r="DK103" s="160" t="str">
        <f t="shared" si="1050"/>
        <v/>
      </c>
      <c r="DL103" s="160" t="str">
        <f t="shared" si="1051"/>
        <v/>
      </c>
      <c r="DM103" s="160" t="str">
        <f t="shared" si="1052"/>
        <v/>
      </c>
      <c r="DN103" s="160" t="str">
        <f t="shared" si="1053"/>
        <v/>
      </c>
      <c r="DO103" s="160" t="str">
        <f t="shared" si="1054"/>
        <v/>
      </c>
      <c r="DP103" s="160" t="str">
        <f t="shared" si="1055"/>
        <v/>
      </c>
      <c r="DQ103" s="160" t="str">
        <f t="shared" si="1056"/>
        <v/>
      </c>
      <c r="DR103" s="160" t="str">
        <f t="shared" si="1057"/>
        <v/>
      </c>
      <c r="DS103" s="160" t="str">
        <f t="shared" si="1058"/>
        <v/>
      </c>
      <c r="DT103" s="160" t="str">
        <f t="shared" si="1059"/>
        <v/>
      </c>
      <c r="DU103" s="160" t="str">
        <f t="shared" si="1060"/>
        <v/>
      </c>
      <c r="DV103" s="160" t="str">
        <f t="shared" si="1063"/>
        <v/>
      </c>
      <c r="DW103" s="160" t="str">
        <f t="shared" si="1080"/>
        <v/>
      </c>
      <c r="DX103" s="160" t="str">
        <f t="shared" si="1081"/>
        <v/>
      </c>
      <c r="DY103" s="160" t="str">
        <f t="shared" si="1082"/>
        <v/>
      </c>
      <c r="DZ103" s="160" t="str">
        <f t="shared" si="1083"/>
        <v/>
      </c>
      <c r="EA103" s="160" t="str">
        <f t="shared" si="1084"/>
        <v/>
      </c>
      <c r="EB103" s="160" t="str">
        <f t="shared" si="1085"/>
        <v/>
      </c>
      <c r="EC103" s="160" t="str">
        <f t="shared" si="1086"/>
        <v/>
      </c>
      <c r="ED103" s="160" t="str">
        <f t="shared" si="1087"/>
        <v/>
      </c>
      <c r="EE103" s="160" t="str">
        <f t="shared" si="1070"/>
        <v/>
      </c>
      <c r="EF103" s="160" t="str">
        <f t="shared" si="1071"/>
        <v/>
      </c>
      <c r="EG103" s="160" t="str">
        <f t="shared" si="1072"/>
        <v/>
      </c>
      <c r="EH103" s="160" t="str">
        <f t="shared" si="1073"/>
        <v/>
      </c>
      <c r="EI103" s="160" t="str">
        <f t="shared" si="1074"/>
        <v/>
      </c>
      <c r="EJ103" s="160" t="str">
        <f t="shared" si="1088"/>
        <v/>
      </c>
      <c r="EK103" s="160" t="str">
        <f t="shared" si="1075"/>
        <v/>
      </c>
      <c r="EL103" s="160" t="str">
        <f t="shared" si="1076"/>
        <v/>
      </c>
      <c r="EM103" s="160" t="str">
        <f t="shared" si="1077"/>
        <v/>
      </c>
      <c r="EN103" s="160">
        <v>0</v>
      </c>
      <c r="EO103" s="162" t="str">
        <f t="shared" si="1079"/>
        <v/>
      </c>
      <c r="KK103" s="127">
        <f t="shared" si="1066"/>
        <v>3</v>
      </c>
      <c r="KL103" s="127">
        <f t="shared" si="1067"/>
        <v>13</v>
      </c>
      <c r="KM103" s="127">
        <f t="shared" si="1025"/>
        <v>47</v>
      </c>
      <c r="KN103" s="116">
        <f t="shared" si="1064"/>
        <v>4.3291076787745704</v>
      </c>
      <c r="LI103" s="127">
        <f t="shared" si="1068"/>
        <v>3</v>
      </c>
      <c r="LJ103" s="127">
        <f t="shared" si="1069"/>
        <v>13</v>
      </c>
      <c r="LK103" s="127">
        <f t="shared" si="1026"/>
        <v>47</v>
      </c>
      <c r="LL103" s="116" t="str">
        <f t="shared" si="1065"/>
        <v/>
      </c>
    </row>
    <row r="104" spans="93:324" ht="15.75" thickBot="1" x14ac:dyDescent="0.3">
      <c r="CR104" s="139"/>
      <c r="CW104" s="142">
        <f>IF($DB104="",0,+$DB104)</f>
        <v>0</v>
      </c>
      <c r="CX104" s="142">
        <f>IF($DB104="",0,0)</f>
        <v>0</v>
      </c>
      <c r="CZ104" s="146" t="s">
        <v>13</v>
      </c>
      <c r="DA104" s="163">
        <v>20</v>
      </c>
      <c r="DB104" s="164" t="str">
        <f t="shared" si="1061"/>
        <v/>
      </c>
      <c r="DC104" s="164" t="str">
        <f t="shared" si="1089"/>
        <v/>
      </c>
      <c r="DD104" s="164" t="str">
        <f t="shared" si="1090"/>
        <v/>
      </c>
      <c r="DE104" s="164" t="str">
        <f t="shared" si="1091"/>
        <v/>
      </c>
      <c r="DF104" s="164" t="str">
        <f t="shared" si="1092"/>
        <v/>
      </c>
      <c r="DG104" s="164" t="str">
        <f t="shared" si="1093"/>
        <v/>
      </c>
      <c r="DH104" s="164" t="str">
        <f t="shared" si="1094"/>
        <v/>
      </c>
      <c r="DI104" s="164" t="str">
        <f t="shared" si="1095"/>
        <v/>
      </c>
      <c r="DJ104" s="164" t="str">
        <f t="shared" si="1096"/>
        <v/>
      </c>
      <c r="DK104" s="164" t="str">
        <f t="shared" si="1050"/>
        <v/>
      </c>
      <c r="DL104" s="164" t="str">
        <f t="shared" si="1051"/>
        <v/>
      </c>
      <c r="DM104" s="164" t="str">
        <f t="shared" si="1052"/>
        <v/>
      </c>
      <c r="DN104" s="164" t="str">
        <f t="shared" si="1053"/>
        <v/>
      </c>
      <c r="DO104" s="164" t="str">
        <f t="shared" si="1054"/>
        <v/>
      </c>
      <c r="DP104" s="164" t="str">
        <f t="shared" si="1055"/>
        <v/>
      </c>
      <c r="DQ104" s="164" t="str">
        <f t="shared" si="1056"/>
        <v/>
      </c>
      <c r="DR104" s="164" t="str">
        <f t="shared" si="1057"/>
        <v/>
      </c>
      <c r="DS104" s="164" t="str">
        <f t="shared" si="1058"/>
        <v/>
      </c>
      <c r="DT104" s="164" t="str">
        <f t="shared" si="1059"/>
        <v/>
      </c>
      <c r="DU104" s="164" t="str">
        <f t="shared" si="1060"/>
        <v/>
      </c>
      <c r="DV104" s="164" t="str">
        <f t="shared" si="1063"/>
        <v/>
      </c>
      <c r="DW104" s="164" t="str">
        <f t="shared" si="1080"/>
        <v/>
      </c>
      <c r="DX104" s="164" t="str">
        <f t="shared" si="1081"/>
        <v/>
      </c>
      <c r="DY104" s="164" t="str">
        <f t="shared" si="1082"/>
        <v/>
      </c>
      <c r="DZ104" s="164" t="str">
        <f t="shared" si="1083"/>
        <v/>
      </c>
      <c r="EA104" s="164" t="str">
        <f t="shared" si="1084"/>
        <v/>
      </c>
      <c r="EB104" s="164" t="str">
        <f t="shared" si="1085"/>
        <v/>
      </c>
      <c r="EC104" s="164" t="str">
        <f t="shared" si="1086"/>
        <v/>
      </c>
      <c r="ED104" s="164" t="str">
        <f t="shared" si="1087"/>
        <v/>
      </c>
      <c r="EE104" s="164" t="str">
        <f t="shared" si="1070"/>
        <v/>
      </c>
      <c r="EF104" s="164" t="str">
        <f t="shared" si="1071"/>
        <v/>
      </c>
      <c r="EG104" s="164" t="str">
        <f t="shared" si="1072"/>
        <v/>
      </c>
      <c r="EH104" s="164" t="str">
        <f t="shared" si="1073"/>
        <v/>
      </c>
      <c r="EI104" s="164" t="str">
        <f t="shared" si="1074"/>
        <v/>
      </c>
      <c r="EJ104" s="164" t="str">
        <f t="shared" si="1088"/>
        <v/>
      </c>
      <c r="EK104" s="164" t="str">
        <f t="shared" si="1075"/>
        <v/>
      </c>
      <c r="EL104" s="164" t="str">
        <f t="shared" si="1076"/>
        <v/>
      </c>
      <c r="EM104" s="164" t="str">
        <f t="shared" si="1077"/>
        <v/>
      </c>
      <c r="EN104" s="164" t="str">
        <f t="shared" si="1078"/>
        <v/>
      </c>
      <c r="EO104" s="165">
        <v>0</v>
      </c>
      <c r="KK104" s="127">
        <f t="shared" si="1066"/>
        <v>3</v>
      </c>
      <c r="KL104" s="127">
        <f t="shared" si="1067"/>
        <v>14</v>
      </c>
      <c r="KM104" s="127">
        <f t="shared" si="1025"/>
        <v>48</v>
      </c>
      <c r="KN104" s="116">
        <f t="shared" si="1064"/>
        <v>5.3671413839106616</v>
      </c>
      <c r="LI104" s="127">
        <f t="shared" si="1068"/>
        <v>3</v>
      </c>
      <c r="LJ104" s="127">
        <f t="shared" si="1069"/>
        <v>14</v>
      </c>
      <c r="LK104" s="127">
        <f t="shared" si="1026"/>
        <v>48</v>
      </c>
      <c r="LL104" s="116" t="str">
        <f t="shared" si="1065"/>
        <v/>
      </c>
    </row>
    <row r="105" spans="93:324" x14ac:dyDescent="0.25">
      <c r="CQ105" s="139"/>
      <c r="CR105" s="139"/>
      <c r="CW105" s="142"/>
      <c r="CX105" s="142"/>
      <c r="DB105" s="166">
        <f>SUM(DB65:DB104)</f>
        <v>107.21201525097268</v>
      </c>
      <c r="DC105" s="166">
        <f t="shared" ref="DC105:EO105" si="1097">SUM(DC65:DC104)</f>
        <v>88.368462916652916</v>
      </c>
      <c r="DD105" s="166">
        <f t="shared" si="1097"/>
        <v>81.106527599594941</v>
      </c>
      <c r="DE105" s="166">
        <f t="shared" si="1097"/>
        <v>62.310556306959597</v>
      </c>
      <c r="DF105" s="166">
        <f t="shared" si="1097"/>
        <v>83.207647754525681</v>
      </c>
      <c r="DG105" s="166">
        <f t="shared" si="1097"/>
        <v>74.498745350382293</v>
      </c>
      <c r="DH105" s="166">
        <f t="shared" si="1097"/>
        <v>49.273960860135105</v>
      </c>
      <c r="DI105" s="166">
        <f t="shared" si="1097"/>
        <v>43.831596582390858</v>
      </c>
      <c r="DJ105" s="166">
        <f t="shared" si="1097"/>
        <v>46.989614807964173</v>
      </c>
      <c r="DK105" s="166">
        <f t="shared" si="1097"/>
        <v>46.989614807964173</v>
      </c>
      <c r="DL105" s="166">
        <f t="shared" si="1097"/>
        <v>55.660709411026005</v>
      </c>
      <c r="DM105" s="166">
        <f t="shared" si="1097"/>
        <v>43.005170557967574</v>
      </c>
      <c r="DN105" s="166">
        <f t="shared" si="1097"/>
        <v>31.78606053454682</v>
      </c>
      <c r="DO105" s="166">
        <f t="shared" si="1097"/>
        <v>30.619038879227929</v>
      </c>
      <c r="DP105" s="166">
        <f t="shared" si="1097"/>
        <v>32.38539620937533</v>
      </c>
      <c r="DQ105" s="166">
        <f t="shared" si="1097"/>
        <v>33.4505186460853</v>
      </c>
      <c r="DR105" s="166">
        <f t="shared" si="1097"/>
        <v>15.222939009709966</v>
      </c>
      <c r="DS105" s="166">
        <f t="shared" si="1097"/>
        <v>15.222939009709966</v>
      </c>
      <c r="DT105" s="166">
        <f t="shared" si="1097"/>
        <v>8.1301372463090562</v>
      </c>
      <c r="DU105" s="166">
        <f t="shared" si="1097"/>
        <v>10</v>
      </c>
      <c r="DV105" s="166">
        <f t="shared" si="1097"/>
        <v>0</v>
      </c>
      <c r="DW105" s="166">
        <f t="shared" si="1097"/>
        <v>0</v>
      </c>
      <c r="DX105" s="166">
        <f t="shared" si="1097"/>
        <v>0</v>
      </c>
      <c r="DY105" s="166">
        <f t="shared" si="1097"/>
        <v>0</v>
      </c>
      <c r="DZ105" s="166">
        <f t="shared" si="1097"/>
        <v>0</v>
      </c>
      <c r="EA105" s="166">
        <f t="shared" si="1097"/>
        <v>0</v>
      </c>
      <c r="EB105" s="166">
        <f t="shared" si="1097"/>
        <v>0</v>
      </c>
      <c r="EC105" s="166">
        <f t="shared" si="1097"/>
        <v>0</v>
      </c>
      <c r="ED105" s="166">
        <f t="shared" si="1097"/>
        <v>0</v>
      </c>
      <c r="EE105" s="166">
        <f t="shared" si="1097"/>
        <v>0</v>
      </c>
      <c r="EF105" s="166">
        <f t="shared" si="1097"/>
        <v>0</v>
      </c>
      <c r="EG105" s="166">
        <f t="shared" si="1097"/>
        <v>0</v>
      </c>
      <c r="EH105" s="166">
        <f t="shared" si="1097"/>
        <v>0</v>
      </c>
      <c r="EI105" s="166">
        <f t="shared" si="1097"/>
        <v>0</v>
      </c>
      <c r="EJ105" s="166">
        <f t="shared" si="1097"/>
        <v>0</v>
      </c>
      <c r="EK105" s="166">
        <f t="shared" si="1097"/>
        <v>0</v>
      </c>
      <c r="EL105" s="166">
        <f t="shared" si="1097"/>
        <v>0</v>
      </c>
      <c r="EM105" s="166">
        <f t="shared" si="1097"/>
        <v>0</v>
      </c>
      <c r="EN105" s="166">
        <f t="shared" si="1097"/>
        <v>0</v>
      </c>
      <c r="EO105" s="166">
        <f t="shared" si="1097"/>
        <v>0</v>
      </c>
      <c r="KK105" s="127">
        <f t="shared" si="1066"/>
        <v>3</v>
      </c>
      <c r="KL105" s="127">
        <f t="shared" si="1067"/>
        <v>15</v>
      </c>
      <c r="KM105" s="127">
        <f t="shared" si="1025"/>
        <v>49</v>
      </c>
      <c r="KN105" s="116">
        <f t="shared" si="1064"/>
        <v>4.9438473085127415</v>
      </c>
      <c r="LI105" s="127">
        <f t="shared" si="1068"/>
        <v>3</v>
      </c>
      <c r="LJ105" s="127">
        <f t="shared" si="1069"/>
        <v>15</v>
      </c>
      <c r="LK105" s="127">
        <f t="shared" si="1026"/>
        <v>49</v>
      </c>
      <c r="LL105" s="116" t="str">
        <f t="shared" si="1065"/>
        <v/>
      </c>
    </row>
    <row r="106" spans="93:324" x14ac:dyDescent="0.25">
      <c r="CR106" s="139"/>
      <c r="CS106" s="139"/>
      <c r="CW106" s="142"/>
      <c r="CX106" s="142"/>
      <c r="KK106" s="127">
        <f t="shared" si="1066"/>
        <v>3</v>
      </c>
      <c r="KL106" s="127">
        <f t="shared" si="1067"/>
        <v>16</v>
      </c>
      <c r="KM106" s="127">
        <f t="shared" si="1025"/>
        <v>50</v>
      </c>
      <c r="KN106" s="116">
        <f t="shared" si="1064"/>
        <v>2.7225743601021195</v>
      </c>
      <c r="LI106" s="127">
        <f t="shared" si="1068"/>
        <v>3</v>
      </c>
      <c r="LJ106" s="127">
        <f t="shared" si="1069"/>
        <v>16</v>
      </c>
      <c r="LK106" s="127">
        <f t="shared" si="1026"/>
        <v>50</v>
      </c>
      <c r="LL106" s="116" t="str">
        <f t="shared" si="1065"/>
        <v/>
      </c>
    </row>
    <row r="107" spans="93:324" ht="15.75" thickBot="1" x14ac:dyDescent="0.3">
      <c r="CW107" s="142"/>
      <c r="CX107" s="142"/>
      <c r="DA107" s="167">
        <f t="array" ref="DA107:EN107">TRANSPOSE(CV108:CV147)</f>
        <v>1</v>
      </c>
      <c r="DB107" s="135">
        <v>1</v>
      </c>
      <c r="DC107" s="135">
        <v>1</v>
      </c>
      <c r="DD107" s="135">
        <v>1</v>
      </c>
      <c r="DE107" s="135">
        <v>1</v>
      </c>
      <c r="DF107" s="135">
        <v>1</v>
      </c>
      <c r="DG107" s="135">
        <v>1</v>
      </c>
      <c r="DH107" s="135">
        <v>1</v>
      </c>
      <c r="DI107" s="135">
        <v>1</v>
      </c>
      <c r="DJ107" s="135">
        <v>1</v>
      </c>
      <c r="DK107" s="135">
        <v>1</v>
      </c>
      <c r="DL107" s="135">
        <v>1</v>
      </c>
      <c r="DM107" s="135">
        <v>1</v>
      </c>
      <c r="DN107" s="135">
        <v>1</v>
      </c>
      <c r="DO107" s="135">
        <v>1</v>
      </c>
      <c r="DP107" s="135">
        <v>1</v>
      </c>
      <c r="DQ107" s="135">
        <v>1</v>
      </c>
      <c r="DR107" s="135">
        <v>1</v>
      </c>
      <c r="DS107" s="135">
        <v>1</v>
      </c>
      <c r="DT107" s="135">
        <v>1</v>
      </c>
      <c r="DU107" s="135">
        <v>1</v>
      </c>
      <c r="DV107" s="135">
        <v>1</v>
      </c>
      <c r="DW107" s="135">
        <v>0</v>
      </c>
      <c r="DX107" s="135">
        <v>0</v>
      </c>
      <c r="DY107" s="135">
        <v>0</v>
      </c>
      <c r="DZ107" s="135">
        <v>0</v>
      </c>
      <c r="EA107" s="135">
        <v>0</v>
      </c>
      <c r="EB107" s="135">
        <v>0</v>
      </c>
      <c r="EC107" s="135">
        <v>0</v>
      </c>
      <c r="ED107" s="135">
        <v>0</v>
      </c>
      <c r="EE107" s="135">
        <v>0</v>
      </c>
      <c r="EF107" s="135">
        <v>0</v>
      </c>
      <c r="EG107" s="135">
        <v>0</v>
      </c>
      <c r="EH107" s="135">
        <v>0</v>
      </c>
      <c r="EI107" s="135">
        <v>0</v>
      </c>
      <c r="EJ107" s="135">
        <v>0</v>
      </c>
      <c r="EK107" s="135">
        <v>0</v>
      </c>
      <c r="EL107" s="135">
        <v>0</v>
      </c>
      <c r="EM107" s="135">
        <v>0</v>
      </c>
      <c r="EN107" s="135">
        <v>0</v>
      </c>
      <c r="EO107" s="135"/>
      <c r="KK107" s="127">
        <f t="shared" si="1066"/>
        <v>3</v>
      </c>
      <c r="KL107" s="127">
        <f t="shared" si="1067"/>
        <v>17</v>
      </c>
      <c r="KM107" s="127">
        <f t="shared" si="1025"/>
        <v>51</v>
      </c>
      <c r="KN107" s="116">
        <f t="shared" si="1064"/>
        <v>3.2974921328834061</v>
      </c>
      <c r="LI107" s="127">
        <f t="shared" si="1068"/>
        <v>3</v>
      </c>
      <c r="LJ107" s="127">
        <f t="shared" si="1069"/>
        <v>17</v>
      </c>
      <c r="LK107" s="127">
        <f t="shared" si="1026"/>
        <v>51</v>
      </c>
      <c r="LL107" s="116" t="str">
        <f t="shared" si="1065"/>
        <v/>
      </c>
    </row>
    <row r="108" spans="93:324" x14ac:dyDescent="0.25">
      <c r="CO108" s="139"/>
      <c r="CP108" s="115" t="str">
        <f>IF(D10&lt;&gt;"",D10,"")</f>
        <v>A</v>
      </c>
      <c r="CQ108" s="168">
        <f>+IF($CV108=1,(CT108)*8/($CU$152-1)+1,"")</f>
        <v>4.5759941088603746</v>
      </c>
      <c r="CR108" s="169">
        <f>+IF($CV108=1,(CU108)*8/($CU$152-1)+1,"")</f>
        <v>1.0000821109322755</v>
      </c>
      <c r="CT108" s="116">
        <f>IF(CV108=1,CY108,"")</f>
        <v>3.7165217596615423</v>
      </c>
      <c r="CU108" s="116">
        <f>IF(CV108=1,CZ108,"")</f>
        <v>8.533768714881639E-5</v>
      </c>
      <c r="CV108" s="141">
        <f>IF(BG5="",0,1)</f>
        <v>1</v>
      </c>
      <c r="CW108" s="124" t="s">
        <v>12</v>
      </c>
      <c r="CX108" s="125">
        <v>1</v>
      </c>
      <c r="CY108" s="170">
        <v>3.7165217596615423</v>
      </c>
      <c r="CZ108" s="171">
        <v>8.533768714881639E-5</v>
      </c>
      <c r="KK108" s="127">
        <f t="shared" si="1066"/>
        <v>3</v>
      </c>
      <c r="KL108" s="127">
        <f t="shared" si="1067"/>
        <v>18</v>
      </c>
      <c r="KM108" s="127">
        <f t="shared" ref="KM108:KM139" si="1098">+KM107+1</f>
        <v>52</v>
      </c>
      <c r="KN108" s="116">
        <f t="shared" si="1064"/>
        <v>3.2974921328834061</v>
      </c>
      <c r="LI108" s="127">
        <f t="shared" si="1068"/>
        <v>3</v>
      </c>
      <c r="LJ108" s="127">
        <f t="shared" si="1069"/>
        <v>18</v>
      </c>
      <c r="LK108" s="127">
        <f t="shared" ref="LK108:LK139" si="1099">+LK107+1</f>
        <v>52</v>
      </c>
      <c r="LL108" s="116" t="str">
        <f t="shared" si="1065"/>
        <v/>
      </c>
    </row>
    <row r="109" spans="93:324" x14ac:dyDescent="0.25">
      <c r="CO109" s="139"/>
      <c r="CP109" s="115" t="str">
        <f t="shared" ref="CP109:CP127" si="1100">IF(D11&lt;&gt;"",D11,"")</f>
        <v>B</v>
      </c>
      <c r="CQ109" s="172">
        <f t="shared" ref="CQ109:CQ112" si="1101">+IF($CV109=1,(CT109)*8/($CU$152-1)+1,"")</f>
        <v>8.3267543482043891</v>
      </c>
      <c r="CR109" s="173">
        <f t="shared" ref="CR109:CR112" si="1102">+IF($CV109=1,(CU109)*8/($CU$152-1)+1,"")</f>
        <v>7.9092208815859086</v>
      </c>
      <c r="CT109" s="174">
        <f t="shared" ref="CT109:CT147" si="1103">IF(CV109=1,CY109,"")</f>
        <v>7.6146775229096546</v>
      </c>
      <c r="CU109" s="174">
        <f t="shared" ref="CU109:CU147" si="1104">IF(CV109=1,CZ109,"")</f>
        <v>7.1807360322820237</v>
      </c>
      <c r="CV109" s="141">
        <f t="shared" ref="CV109:CV127" si="1105">IF(BG6="",0,1)</f>
        <v>1</v>
      </c>
      <c r="CW109" s="132" t="s">
        <v>12</v>
      </c>
      <c r="CX109" s="133">
        <v>2</v>
      </c>
      <c r="CY109" s="175">
        <v>7.6146775229096546</v>
      </c>
      <c r="CZ109" s="176">
        <v>7.1807360322820237</v>
      </c>
      <c r="DA109" s="177">
        <f>IFERROR(IF(OR($CV109=0,DA$107=0),"",SQRT(($CY$108-$CY109)^2+($CZ$108-$CZ109)^2)),"")</f>
        <v>8.1705178998843362</v>
      </c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KK109" s="127">
        <f t="shared" si="1066"/>
        <v>3</v>
      </c>
      <c r="KL109" s="127">
        <f t="shared" si="1067"/>
        <v>19</v>
      </c>
      <c r="KM109" s="127">
        <f t="shared" si="1098"/>
        <v>53</v>
      </c>
      <c r="KN109" s="116">
        <f t="shared" si="1064"/>
        <v>4.6140532603357265</v>
      </c>
      <c r="LI109" s="127">
        <f t="shared" si="1068"/>
        <v>3</v>
      </c>
      <c r="LJ109" s="127">
        <f t="shared" si="1069"/>
        <v>19</v>
      </c>
      <c r="LK109" s="127">
        <f t="shared" si="1099"/>
        <v>53</v>
      </c>
      <c r="LL109" s="116" t="str">
        <f t="shared" si="1065"/>
        <v/>
      </c>
    </row>
    <row r="110" spans="93:324" x14ac:dyDescent="0.25">
      <c r="CO110" s="139"/>
      <c r="CP110" s="115" t="str">
        <f t="shared" si="1100"/>
        <v>C</v>
      </c>
      <c r="CQ110" s="172">
        <f t="shared" si="1101"/>
        <v>3.9751598944278066</v>
      </c>
      <c r="CR110" s="173">
        <f t="shared" si="1102"/>
        <v>2.5992992523374649</v>
      </c>
      <c r="CT110" s="174">
        <f t="shared" si="1103"/>
        <v>3.0920762589391093</v>
      </c>
      <c r="CU110" s="174">
        <f t="shared" si="1104"/>
        <v>1.6621477246831513</v>
      </c>
      <c r="CV110" s="141">
        <f t="shared" si="1105"/>
        <v>1</v>
      </c>
      <c r="CW110" s="132" t="s">
        <v>12</v>
      </c>
      <c r="CX110" s="133">
        <v>3</v>
      </c>
      <c r="CY110" s="175">
        <v>3.0920762589391093</v>
      </c>
      <c r="CZ110" s="176">
        <v>1.6621477246831513</v>
      </c>
      <c r="DA110" s="177">
        <f>IFERROR(IF(OR($CV110=0,DA$107=0),"",SQRT(($CY$108-$CY110)^2+($CZ$108-$CZ110)^2)),"")</f>
        <v>1.7754953003709526</v>
      </c>
      <c r="DB110" s="177">
        <f>IFERROR(IF(OR($CV110=0,DB$107=0),"",SQRT(($CY$109-$CY110)^2+($CZ$109-$CZ110)^2)),"")</f>
        <v>7.1350360266529105</v>
      </c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KK110" s="127">
        <f t="shared" si="1066"/>
        <v>3</v>
      </c>
      <c r="KL110" s="127">
        <f t="shared" si="1067"/>
        <v>20</v>
      </c>
      <c r="KM110" s="127">
        <f t="shared" si="1098"/>
        <v>54</v>
      </c>
      <c r="KN110" s="116">
        <f t="shared" si="1064"/>
        <v>4.8150495734014127</v>
      </c>
      <c r="LI110" s="127">
        <f t="shared" si="1068"/>
        <v>3</v>
      </c>
      <c r="LJ110" s="127">
        <f t="shared" si="1069"/>
        <v>20</v>
      </c>
      <c r="LK110" s="127">
        <f t="shared" si="1099"/>
        <v>54</v>
      </c>
      <c r="LL110" s="116" t="str">
        <f t="shared" si="1065"/>
        <v/>
      </c>
    </row>
    <row r="111" spans="93:324" x14ac:dyDescent="0.25">
      <c r="CO111" s="139"/>
      <c r="CP111" s="115" t="str">
        <f t="shared" si="1100"/>
        <v>D</v>
      </c>
      <c r="CQ111" s="172">
        <f t="shared" si="1101"/>
        <v>8.0432944797548931</v>
      </c>
      <c r="CR111" s="173">
        <f t="shared" si="1102"/>
        <v>6.6495782493762503</v>
      </c>
      <c r="CT111" s="174">
        <f t="shared" si="1103"/>
        <v>7.3200783885114484</v>
      </c>
      <c r="CU111" s="174">
        <f t="shared" si="1104"/>
        <v>5.8715925858750406</v>
      </c>
      <c r="CV111" s="141">
        <f t="shared" si="1105"/>
        <v>1</v>
      </c>
      <c r="CW111" s="132" t="s">
        <v>12</v>
      </c>
      <c r="CX111" s="133">
        <v>4</v>
      </c>
      <c r="CY111" s="175">
        <v>7.3200783885114484</v>
      </c>
      <c r="CZ111" s="176">
        <v>5.8715925858750406</v>
      </c>
      <c r="DA111" s="177">
        <f t="shared" ref="DA111:DA147" si="1106">IFERROR(IF(OR($CV111=0,DA$107=0),"",SQRT(($CY$108-$CY111)^2+($CZ$108-$CZ111)^2)),"")</f>
        <v>6.8891376632239725</v>
      </c>
      <c r="DB111" s="177">
        <f t="shared" ref="DB111:DB147" si="1107">IFERROR(IF(OR($CV111=0,DB$107=0),"",SQRT(($CY$109-$CY111)^2+($CZ$109-$CZ111)^2)),"")</f>
        <v>1.3418812217400338</v>
      </c>
      <c r="DC111" s="177">
        <f>IFERROR(IF(OR($CV111=0,DC$107=0),"",SQRT(($CY$110-$CY111)^2+($CZ$110-$CZ111)^2)),"")</f>
        <v>5.9661904132438677</v>
      </c>
      <c r="DD111" s="177"/>
      <c r="DE111" s="177"/>
      <c r="DF111" s="177"/>
      <c r="DG111" s="177"/>
      <c r="DH111" s="177"/>
      <c r="DI111" s="177"/>
      <c r="DJ111" s="177"/>
      <c r="DK111" s="177"/>
      <c r="DL111" s="177"/>
      <c r="DM111" s="177"/>
      <c r="DN111" s="177"/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KK111" s="127">
        <v>4</v>
      </c>
      <c r="KL111" s="127">
        <v>5</v>
      </c>
      <c r="KM111" s="127">
        <f t="shared" si="1098"/>
        <v>55</v>
      </c>
      <c r="KN111" s="116">
        <f t="shared" si="1064"/>
        <v>6.9075247867007059</v>
      </c>
      <c r="LI111" s="127">
        <v>4</v>
      </c>
      <c r="LJ111" s="127">
        <v>5</v>
      </c>
      <c r="LK111" s="127">
        <f t="shared" si="1099"/>
        <v>55</v>
      </c>
      <c r="LL111" s="116" t="str">
        <f t="shared" si="1065"/>
        <v/>
      </c>
    </row>
    <row r="112" spans="93:324" x14ac:dyDescent="0.25">
      <c r="CP112" s="115" t="str">
        <f t="shared" si="1100"/>
        <v>E</v>
      </c>
      <c r="CQ112" s="172">
        <f t="shared" si="1101"/>
        <v>2.8649737592457347</v>
      </c>
      <c r="CR112" s="173">
        <f t="shared" si="1102"/>
        <v>2.0991800138963734</v>
      </c>
      <c r="CT112" s="174">
        <f t="shared" si="1103"/>
        <v>1.9382625771840138</v>
      </c>
      <c r="CU112" s="174">
        <f t="shared" si="1104"/>
        <v>1.1423750473495127</v>
      </c>
      <c r="CV112" s="141">
        <f t="shared" si="1105"/>
        <v>1</v>
      </c>
      <c r="CW112" s="132" t="s">
        <v>12</v>
      </c>
      <c r="CX112" s="133">
        <v>5</v>
      </c>
      <c r="CY112" s="175">
        <v>1.9382625771840138</v>
      </c>
      <c r="CZ112" s="176">
        <v>1.1423750473495127</v>
      </c>
      <c r="DA112" s="177">
        <f t="shared" si="1106"/>
        <v>2.1135353086395732</v>
      </c>
      <c r="DB112" s="177">
        <f t="shared" si="1107"/>
        <v>8.2875503027379906</v>
      </c>
      <c r="DC112" s="177">
        <f t="shared" ref="DC112:DC147" si="1108">IFERROR(IF(OR($CV112=0,DC$107=0),"",SQRT(($CY$110-$CY112)^2+($CZ$110-$CZ112)^2)),"")</f>
        <v>1.2654839581392676</v>
      </c>
      <c r="DD112" s="177">
        <f>IFERROR(IF(OR($CV112=0,DD$107=0),"",SQRT(($CY$111-$CY112)^2+($CZ$111-$CZ112)^2)),"")</f>
        <v>7.1644567102992136</v>
      </c>
      <c r="DE112" s="177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KK112" s="127">
        <f t="shared" ref="KK112:KK126" si="1109">+KK111</f>
        <v>4</v>
      </c>
      <c r="KL112" s="127">
        <f t="shared" ref="KL112:KL126" si="1110">+KL111+1</f>
        <v>6</v>
      </c>
      <c r="KM112" s="127">
        <f t="shared" si="1098"/>
        <v>56</v>
      </c>
      <c r="KN112" s="116">
        <f t="shared" si="1064"/>
        <v>6.1290706601237916</v>
      </c>
      <c r="LI112" s="127">
        <f t="shared" ref="LI112:LI126" si="1111">+LI111</f>
        <v>4</v>
      </c>
      <c r="LJ112" s="127">
        <f t="shared" ref="LJ112:LJ126" si="1112">+LJ111+1</f>
        <v>6</v>
      </c>
      <c r="LK112" s="127">
        <f t="shared" si="1099"/>
        <v>56</v>
      </c>
      <c r="LL112" s="116" t="str">
        <f t="shared" si="1065"/>
        <v/>
      </c>
    </row>
    <row r="113" spans="93:324" x14ac:dyDescent="0.25">
      <c r="CP113" s="115" t="str">
        <f t="shared" si="1100"/>
        <v>F</v>
      </c>
      <c r="CQ113" s="172">
        <f t="shared" ref="CQ113:CQ147" si="1113">+IF($CV113=1,(CT113)*8/($CU$152-1)+1,"")</f>
        <v>3.3238078022022322</v>
      </c>
      <c r="CR113" s="173">
        <f t="shared" ref="CR113:CR147" si="1114">+IF($CV113=1,(CU113)*8/($CU$152-1)+1,"")</f>
        <v>2.9627628112434685</v>
      </c>
      <c r="CT113" s="174">
        <f t="shared" si="1103"/>
        <v>2.4151276538059521</v>
      </c>
      <c r="CU113" s="174">
        <f t="shared" si="1104"/>
        <v>2.0398944950626685</v>
      </c>
      <c r="CV113" s="141">
        <f t="shared" si="1105"/>
        <v>1</v>
      </c>
      <c r="CW113" s="132" t="s">
        <v>12</v>
      </c>
      <c r="CX113" s="133">
        <v>6</v>
      </c>
      <c r="CY113" s="175">
        <v>2.4151276538059521</v>
      </c>
      <c r="CZ113" s="176">
        <v>2.0398944950626685</v>
      </c>
      <c r="DA113" s="177">
        <f t="shared" si="1106"/>
        <v>2.4195966641712618</v>
      </c>
      <c r="DB113" s="177">
        <f t="shared" si="1107"/>
        <v>7.311878729307276</v>
      </c>
      <c r="DC113" s="177">
        <f t="shared" si="1108"/>
        <v>0.77521096259268862</v>
      </c>
      <c r="DD113" s="177">
        <f t="shared" ref="DD113:DD147" si="1115">IFERROR(IF(OR($CV113=0,DD$107=0),"",SQRT(($CY$111-$CY113)^2+($CZ$111-$CZ113)^2)),"")</f>
        <v>6.224182835442992</v>
      </c>
      <c r="DE113" s="177">
        <f>IFERROR(IF(OR($CV113=0,DE$107=0),"",SQRT(($CY$112-$CY113)^2+($CZ$112-$CZ113)^2)),"")</f>
        <v>1.0163372768549697</v>
      </c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KK113" s="127">
        <f t="shared" si="1109"/>
        <v>4</v>
      </c>
      <c r="KL113" s="127">
        <f t="shared" si="1110"/>
        <v>7</v>
      </c>
      <c r="KM113" s="127">
        <f t="shared" si="1098"/>
        <v>57</v>
      </c>
      <c r="KN113" s="116" t="str">
        <f t="shared" si="1064"/>
        <v/>
      </c>
      <c r="LI113" s="127">
        <f t="shared" si="1111"/>
        <v>4</v>
      </c>
      <c r="LJ113" s="127">
        <f t="shared" si="1112"/>
        <v>7</v>
      </c>
      <c r="LK113" s="127">
        <f t="shared" si="1099"/>
        <v>57</v>
      </c>
      <c r="LL113" s="116" t="str">
        <f t="shared" si="1065"/>
        <v/>
      </c>
    </row>
    <row r="114" spans="93:324" x14ac:dyDescent="0.25">
      <c r="CO114" s="139"/>
      <c r="CP114" s="115" t="str">
        <f t="shared" si="1100"/>
        <v>G</v>
      </c>
      <c r="CQ114" s="172">
        <f t="shared" si="1113"/>
        <v>8.0432929724607583</v>
      </c>
      <c r="CR114" s="173">
        <f t="shared" si="1114"/>
        <v>6.6495655706784715</v>
      </c>
      <c r="CT114" s="174">
        <f t="shared" si="1103"/>
        <v>7.3200768219844132</v>
      </c>
      <c r="CU114" s="174">
        <f t="shared" si="1104"/>
        <v>5.8715794089360571</v>
      </c>
      <c r="CV114" s="141">
        <f t="shared" si="1105"/>
        <v>1</v>
      </c>
      <c r="CW114" s="132" t="s">
        <v>12</v>
      </c>
      <c r="CX114" s="133">
        <v>7</v>
      </c>
      <c r="CY114" s="175">
        <v>7.3200768219844132</v>
      </c>
      <c r="CZ114" s="176">
        <v>5.8715794089360571</v>
      </c>
      <c r="DA114" s="177">
        <f t="shared" si="1106"/>
        <v>6.8891256133056444</v>
      </c>
      <c r="DB114" s="177">
        <f t="shared" si="1107"/>
        <v>1.3418944211212209</v>
      </c>
      <c r="DC114" s="177">
        <f t="shared" si="1108"/>
        <v>5.9661800061265051</v>
      </c>
      <c r="DD114" s="177">
        <f t="shared" si="1115"/>
        <v>1.3269729760889998E-5</v>
      </c>
      <c r="DE114" s="177">
        <f t="shared" ref="DE114:DE147" si="1116">IFERROR(IF(OR($CV114=0,DE$107=0),"",SQRT(($CY$112-$CY114)^2+($CZ$112-$CZ114)^2)),"")</f>
        <v>7.1644468355334796</v>
      </c>
      <c r="DF114" s="177">
        <f>IFERROR(IF(OR($CV114=0,DF$107=0),"",SQRT(($CY$113-$CY114)^2+($CZ$113-$CZ114)^2)),"")</f>
        <v>6.2241734890360743</v>
      </c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KK114" s="127">
        <f t="shared" si="1109"/>
        <v>4</v>
      </c>
      <c r="KL114" s="127">
        <f t="shared" si="1110"/>
        <v>8</v>
      </c>
      <c r="KM114" s="127">
        <f t="shared" si="1098"/>
        <v>58</v>
      </c>
      <c r="KN114" s="116">
        <f t="shared" si="1064"/>
        <v>2.2843460521709309</v>
      </c>
      <c r="LI114" s="127">
        <f t="shared" si="1111"/>
        <v>4</v>
      </c>
      <c r="LJ114" s="127">
        <f t="shared" si="1112"/>
        <v>8</v>
      </c>
      <c r="LK114" s="127">
        <f t="shared" si="1099"/>
        <v>58</v>
      </c>
      <c r="LL114" s="116" t="str">
        <f t="shared" si="1065"/>
        <v/>
      </c>
    </row>
    <row r="115" spans="93:324" x14ac:dyDescent="0.25">
      <c r="CO115" s="139"/>
      <c r="CP115" s="115" t="str">
        <f t="shared" si="1100"/>
        <v>H</v>
      </c>
      <c r="CQ115" s="172">
        <f t="shared" si="1113"/>
        <v>7.3382401363650462</v>
      </c>
      <c r="CR115" s="173">
        <f t="shared" si="1114"/>
        <v>4.6498823237946958</v>
      </c>
      <c r="CT115" s="174">
        <f t="shared" si="1103"/>
        <v>6.5873171676638789</v>
      </c>
      <c r="CU115" s="174">
        <f t="shared" si="1104"/>
        <v>3.7933135971831842</v>
      </c>
      <c r="CV115" s="141">
        <f t="shared" si="1105"/>
        <v>1</v>
      </c>
      <c r="CW115" s="132" t="s">
        <v>12</v>
      </c>
      <c r="CX115" s="133">
        <v>8</v>
      </c>
      <c r="CY115" s="175">
        <v>6.5873171676638789</v>
      </c>
      <c r="CZ115" s="176">
        <v>3.7933135971831842</v>
      </c>
      <c r="DA115" s="177">
        <f t="shared" si="1106"/>
        <v>4.7571048867190875</v>
      </c>
      <c r="DB115" s="177">
        <f t="shared" si="1107"/>
        <v>3.5397881367875224</v>
      </c>
      <c r="DC115" s="177">
        <f t="shared" si="1108"/>
        <v>4.0937240974608899</v>
      </c>
      <c r="DD115" s="177">
        <f t="shared" si="1115"/>
        <v>2.203674785810299</v>
      </c>
      <c r="DE115" s="177">
        <f t="shared" si="1116"/>
        <v>5.3517458628242203</v>
      </c>
      <c r="DF115" s="177">
        <f t="shared" ref="DF115:DF147" si="1117">IFERROR(IF(OR($CV115=0,DF$107=0),"",SQRT(($CY$113-$CY115)^2+($CZ$113-$CZ115)^2)),"")</f>
        <v>4.5256650215440333</v>
      </c>
      <c r="DG115" s="177">
        <f>IFERROR(IF(OR($CV115=0,DG$107=0),"",SQRT(($CY$114-$CY115)^2+($CZ$114-$CZ115)^2)),"")</f>
        <v>2.2036618377829154</v>
      </c>
      <c r="DH115" s="177"/>
      <c r="DI115" s="177"/>
      <c r="DJ115" s="177"/>
      <c r="DK115" s="177"/>
      <c r="DL115" s="177"/>
      <c r="DM115" s="177"/>
      <c r="DN115" s="177"/>
      <c r="DO115" s="177"/>
      <c r="DP115" s="177"/>
      <c r="DQ115" s="177"/>
      <c r="DR115" s="177"/>
      <c r="DS115" s="177"/>
      <c r="DT115" s="177"/>
      <c r="DU115" s="177"/>
      <c r="DV115" s="177"/>
      <c r="DW115" s="177"/>
      <c r="DX115" s="177"/>
      <c r="DY115" s="177"/>
      <c r="DZ115" s="177"/>
      <c r="EA115" s="177"/>
      <c r="EB115" s="177"/>
      <c r="KK115" s="127">
        <f t="shared" si="1109"/>
        <v>4</v>
      </c>
      <c r="KL115" s="127">
        <f t="shared" si="1110"/>
        <v>9</v>
      </c>
      <c r="KM115" s="127">
        <f t="shared" si="1098"/>
        <v>59</v>
      </c>
      <c r="KN115" s="116" t="str">
        <f t="shared" si="1064"/>
        <v/>
      </c>
      <c r="LI115" s="127">
        <f t="shared" si="1111"/>
        <v>4</v>
      </c>
      <c r="LJ115" s="127">
        <f t="shared" si="1112"/>
        <v>9</v>
      </c>
      <c r="LK115" s="127">
        <f t="shared" si="1099"/>
        <v>59</v>
      </c>
      <c r="LL115" s="116" t="str">
        <f t="shared" si="1065"/>
        <v/>
      </c>
    </row>
    <row r="116" spans="93:324" x14ac:dyDescent="0.25">
      <c r="CP116" s="115" t="str">
        <f t="shared" si="1100"/>
        <v>I</v>
      </c>
      <c r="CQ116" s="172">
        <f t="shared" si="1113"/>
        <v>8.0432900512875545</v>
      </c>
      <c r="CR116" s="173">
        <f t="shared" si="1114"/>
        <v>6.6495780203663371</v>
      </c>
      <c r="CT116" s="174">
        <f t="shared" si="1103"/>
        <v>7.3200737860163869</v>
      </c>
      <c r="CU116" s="174">
        <f t="shared" si="1104"/>
        <v>5.8715923478656089</v>
      </c>
      <c r="CV116" s="141">
        <f t="shared" si="1105"/>
        <v>1</v>
      </c>
      <c r="CW116" s="132" t="s">
        <v>12</v>
      </c>
      <c r="CX116" s="133">
        <v>9</v>
      </c>
      <c r="CY116" s="175">
        <v>7.3200737860163869</v>
      </c>
      <c r="CZ116" s="176">
        <v>5.8715923478656089</v>
      </c>
      <c r="DA116" s="177">
        <f t="shared" si="1106"/>
        <v>6.8891350529091033</v>
      </c>
      <c r="DB116" s="177">
        <f t="shared" si="1107"/>
        <v>1.3418824643905527</v>
      </c>
      <c r="DC116" s="177">
        <f t="shared" si="1108"/>
        <v>5.9661869837117303</v>
      </c>
      <c r="DD116" s="177">
        <f t="shared" si="1115"/>
        <v>4.608645059106801E-6</v>
      </c>
      <c r="DE116" s="177">
        <f t="shared" si="1116"/>
        <v>7.1644530958765102</v>
      </c>
      <c r="DF116" s="177">
        <f t="shared" si="1117"/>
        <v>6.2241790619374671</v>
      </c>
      <c r="DG116" s="177">
        <f t="shared" ref="DG116:DG147" si="1118">IFERROR(IF(OR($CV116=0,DG$107=0),"",SQRT(($CY$114-$CY116)^2+($CZ$114-$CZ116)^2)),"")</f>
        <v>1.3290334826590326E-5</v>
      </c>
      <c r="DH116" s="177">
        <f>IFERROR(IF(OR($CV116=0,DH$107=0),"",SQRT(($CY$115-$CY116)^2+($CZ$115-$CZ116)^2)),"")</f>
        <v>2.2036730309366459</v>
      </c>
      <c r="DI116" s="177"/>
      <c r="DJ116" s="177"/>
      <c r="DK116" s="177"/>
      <c r="DL116" s="177"/>
      <c r="DM116" s="177"/>
      <c r="DN116" s="177"/>
      <c r="DO116" s="177"/>
      <c r="DP116" s="177"/>
      <c r="DQ116" s="177"/>
      <c r="DR116" s="177"/>
      <c r="DS116" s="177"/>
      <c r="DT116" s="177"/>
      <c r="DU116" s="177"/>
      <c r="DV116" s="177"/>
      <c r="DW116" s="177"/>
      <c r="DX116" s="177"/>
      <c r="DY116" s="177"/>
      <c r="DZ116" s="177"/>
      <c r="EA116" s="177"/>
      <c r="EB116" s="177"/>
      <c r="KK116" s="127">
        <f t="shared" si="1109"/>
        <v>4</v>
      </c>
      <c r="KL116" s="127">
        <f t="shared" si="1110"/>
        <v>10</v>
      </c>
      <c r="KM116" s="127">
        <f t="shared" si="1098"/>
        <v>60</v>
      </c>
      <c r="KN116" s="116" t="str">
        <f t="shared" si="1064"/>
        <v/>
      </c>
      <c r="LI116" s="127">
        <f t="shared" si="1111"/>
        <v>4</v>
      </c>
      <c r="LJ116" s="127">
        <f t="shared" si="1112"/>
        <v>10</v>
      </c>
      <c r="LK116" s="127">
        <f t="shared" si="1099"/>
        <v>60</v>
      </c>
      <c r="LL116" s="116" t="str">
        <f t="shared" si="1065"/>
        <v/>
      </c>
    </row>
    <row r="117" spans="93:324" x14ac:dyDescent="0.25">
      <c r="CP117" s="115" t="str">
        <f t="shared" si="1100"/>
        <v>J</v>
      </c>
      <c r="CQ117" s="172">
        <f t="shared" si="1113"/>
        <v>8.0432788320857895</v>
      </c>
      <c r="CR117" s="173">
        <f t="shared" si="1114"/>
        <v>6.6495967384171584</v>
      </c>
      <c r="CT117" s="174">
        <f t="shared" si="1103"/>
        <v>7.3200621259279712</v>
      </c>
      <c r="CU117" s="174">
        <f t="shared" si="1104"/>
        <v>5.8716118014891494</v>
      </c>
      <c r="CV117" s="141">
        <f t="shared" si="1105"/>
        <v>1</v>
      </c>
      <c r="CW117" s="132" t="s">
        <v>12</v>
      </c>
      <c r="CX117" s="133">
        <v>10</v>
      </c>
      <c r="CY117" s="175">
        <v>7.3200621259279712</v>
      </c>
      <c r="CZ117" s="176">
        <v>5.8716118014891494</v>
      </c>
      <c r="DA117" s="177">
        <f t="shared" si="1106"/>
        <v>6.8891455338408134</v>
      </c>
      <c r="DB117" s="177">
        <f t="shared" si="1107"/>
        <v>1.3418660453963762</v>
      </c>
      <c r="DC117" s="177">
        <f t="shared" si="1108"/>
        <v>5.9661924462237836</v>
      </c>
      <c r="DD117" s="177">
        <f t="shared" si="1115"/>
        <v>2.5173626018721932E-5</v>
      </c>
      <c r="DE117" s="177">
        <f t="shared" si="1116"/>
        <v>7.1644571782910305</v>
      </c>
      <c r="DF117" s="177">
        <f t="shared" si="1117"/>
        <v>6.2241818492215595</v>
      </c>
      <c r="DG117" s="177">
        <f t="shared" si="1118"/>
        <v>3.5570374903604783E-5</v>
      </c>
      <c r="DH117" s="177">
        <f t="shared" ref="DH117:DH147" si="1119">IFERROR(IF(OR($CV117=0,DH$107=0),"",SQRT(($CY$115-$CY117)^2+($CZ$115-$CZ117)^2)),"")</f>
        <v>2.2036875005051977</v>
      </c>
      <c r="DI117" s="177">
        <f>IFERROR(IF(OR($CV117=0,DI$107=0),"",SQRT(($CY$116-$CY117)^2+($CZ$116-$CZ117)^2)),"")</f>
        <v>2.2680412930922247E-5</v>
      </c>
      <c r="DJ117" s="177"/>
      <c r="DK117" s="177"/>
      <c r="DL117" s="177"/>
      <c r="DM117" s="177"/>
      <c r="DN117" s="177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KK117" s="127">
        <f t="shared" si="1109"/>
        <v>4</v>
      </c>
      <c r="KL117" s="127">
        <f t="shared" si="1110"/>
        <v>11</v>
      </c>
      <c r="KM117" s="127">
        <f t="shared" si="1098"/>
        <v>61</v>
      </c>
      <c r="KN117" s="116">
        <f t="shared" si="1064"/>
        <v>6.9075247867007059</v>
      </c>
      <c r="LI117" s="127">
        <f t="shared" si="1111"/>
        <v>4</v>
      </c>
      <c r="LJ117" s="127">
        <f t="shared" si="1112"/>
        <v>11</v>
      </c>
      <c r="LK117" s="127">
        <f t="shared" si="1099"/>
        <v>61</v>
      </c>
      <c r="LL117" s="116" t="str">
        <f t="shared" si="1065"/>
        <v/>
      </c>
    </row>
    <row r="118" spans="93:324" x14ac:dyDescent="0.25">
      <c r="CP118" s="115" t="str">
        <f t="shared" si="1100"/>
        <v>K</v>
      </c>
      <c r="CQ118" s="172">
        <f t="shared" si="1113"/>
        <v>2.8648203737230373</v>
      </c>
      <c r="CR118" s="173">
        <f t="shared" si="1114"/>
        <v>2.0993780534739015</v>
      </c>
      <c r="CT118" s="174">
        <f t="shared" si="1103"/>
        <v>1.938103163992781</v>
      </c>
      <c r="CU118" s="174">
        <f t="shared" si="1104"/>
        <v>1.1425808693885744</v>
      </c>
      <c r="CV118" s="141">
        <f t="shared" si="1105"/>
        <v>1</v>
      </c>
      <c r="CW118" s="132" t="s">
        <v>12</v>
      </c>
      <c r="CX118" s="133">
        <v>11</v>
      </c>
      <c r="CY118" s="175">
        <v>1.938103163992781</v>
      </c>
      <c r="CZ118" s="176">
        <v>1.1425808693885744</v>
      </c>
      <c r="DA118" s="177">
        <f t="shared" si="1106"/>
        <v>2.1137806748520935</v>
      </c>
      <c r="DB118" s="177">
        <f t="shared" si="1107"/>
        <v>8.2875095308234386</v>
      </c>
      <c r="DC118" s="177">
        <f t="shared" si="1108"/>
        <v>1.2655447921668768</v>
      </c>
      <c r="DD118" s="177">
        <f t="shared" si="1115"/>
        <v>7.1644406014705035</v>
      </c>
      <c r="DE118" s="177">
        <f t="shared" si="1116"/>
        <v>2.6033685352356683E-4</v>
      </c>
      <c r="DF118" s="177">
        <f t="shared" si="1117"/>
        <v>1.0162303413606113</v>
      </c>
      <c r="DG118" s="177">
        <f t="shared" si="1118"/>
        <v>7.1644307270262617</v>
      </c>
      <c r="DH118" s="177">
        <f t="shared" si="1119"/>
        <v>5.351782398989414</v>
      </c>
      <c r="DI118" s="177">
        <f t="shared" ref="DI118:DI147" si="1120">IFERROR(IF(OR($CV118=0,DI$107=0),"",SQRT(($CY$116-$CY118)^2+($CZ$116-$CZ118)^2)),"")</f>
        <v>7.1644369869441036</v>
      </c>
      <c r="DJ118" s="177">
        <f>IFERROR(IF(OR($CV118=0,DJ$107=0),"",SQRT(($CY$117-$CY118)^2+($CZ$117-$CZ118)^2)),"")</f>
        <v>7.1644410685494888</v>
      </c>
      <c r="DK118" s="177"/>
      <c r="DL118" s="177"/>
      <c r="DM118" s="177"/>
      <c r="DN118" s="177"/>
      <c r="DO118" s="177"/>
      <c r="DP118" s="177"/>
      <c r="DQ118" s="177"/>
      <c r="DR118" s="177"/>
      <c r="DS118" s="177"/>
      <c r="DT118" s="177"/>
      <c r="DU118" s="177"/>
      <c r="DV118" s="177"/>
      <c r="DW118" s="177"/>
      <c r="DX118" s="177"/>
      <c r="DY118" s="177"/>
      <c r="DZ118" s="177"/>
      <c r="EA118" s="177"/>
      <c r="EB118" s="177"/>
      <c r="KK118" s="127">
        <f t="shared" si="1109"/>
        <v>4</v>
      </c>
      <c r="KL118" s="127">
        <f t="shared" si="1110"/>
        <v>12</v>
      </c>
      <c r="KM118" s="127">
        <f t="shared" si="1098"/>
        <v>62</v>
      </c>
      <c r="KN118" s="116">
        <f t="shared" si="1064"/>
        <v>2.2843460521709309</v>
      </c>
      <c r="LI118" s="127">
        <f t="shared" si="1111"/>
        <v>4</v>
      </c>
      <c r="LJ118" s="127">
        <f t="shared" si="1112"/>
        <v>12</v>
      </c>
      <c r="LK118" s="127">
        <f t="shared" si="1099"/>
        <v>62</v>
      </c>
      <c r="LL118" s="116" t="str">
        <f t="shared" si="1065"/>
        <v/>
      </c>
    </row>
    <row r="119" spans="93:324" x14ac:dyDescent="0.25">
      <c r="CP119" s="115" t="str">
        <f t="shared" si="1100"/>
        <v>L</v>
      </c>
      <c r="CQ119" s="172">
        <f t="shared" si="1113"/>
        <v>9</v>
      </c>
      <c r="CR119" s="173">
        <f t="shared" si="1114"/>
        <v>4.7975110021771208</v>
      </c>
      <c r="CT119" s="174">
        <f t="shared" si="1103"/>
        <v>8.3143800499066316</v>
      </c>
      <c r="CU119" s="174">
        <f t="shared" si="1104"/>
        <v>3.9467437144752995</v>
      </c>
      <c r="CV119" s="141">
        <f t="shared" si="1105"/>
        <v>1</v>
      </c>
      <c r="CW119" s="132" t="s">
        <v>12</v>
      </c>
      <c r="CX119" s="133">
        <v>12</v>
      </c>
      <c r="CY119" s="175">
        <v>8.3143800499066316</v>
      </c>
      <c r="CZ119" s="176">
        <v>3.9467437144752995</v>
      </c>
      <c r="DA119" s="177">
        <f t="shared" si="1106"/>
        <v>6.0594070007095224</v>
      </c>
      <c r="DB119" s="177">
        <f t="shared" si="1107"/>
        <v>3.3088200219895407</v>
      </c>
      <c r="DC119" s="177">
        <f t="shared" si="1108"/>
        <v>5.7001610259472599</v>
      </c>
      <c r="DD119" s="177">
        <f t="shared" si="1115"/>
        <v>2.1664900118814487</v>
      </c>
      <c r="DE119" s="177">
        <f t="shared" si="1116"/>
        <v>6.9655837980111563</v>
      </c>
      <c r="DF119" s="177">
        <f t="shared" si="1117"/>
        <v>6.1997784459183842</v>
      </c>
      <c r="DG119" s="177">
        <f t="shared" si="1118"/>
        <v>2.1664790236064531</v>
      </c>
      <c r="DH119" s="177">
        <f t="shared" si="1119"/>
        <v>1.7338647583110156</v>
      </c>
      <c r="DI119" s="177">
        <f t="shared" si="1120"/>
        <v>2.1664919127187896</v>
      </c>
      <c r="DJ119" s="177">
        <f t="shared" ref="DJ119:DJ147" si="1121">IFERROR(IF(OR($CV119=0,DJ$107=0),"",SQRT(($CY$117-$CY119)^2+($CZ$117-$CZ119)^2)),"")</f>
        <v>2.1665145479201362</v>
      </c>
      <c r="DK119" s="177">
        <f>IFERROR(IF(OR($CV119=0,DK$107=0),"",SQRT(($CY$118-$CY119)^2+($CZ$118-$CZ119)^2)),"")</f>
        <v>6.9656468606730346</v>
      </c>
      <c r="DL119" s="177"/>
      <c r="DM119" s="177"/>
      <c r="DN119" s="177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  <c r="EB119" s="177"/>
      <c r="KK119" s="127">
        <f t="shared" si="1109"/>
        <v>4</v>
      </c>
      <c r="KL119" s="127">
        <f t="shared" si="1110"/>
        <v>13</v>
      </c>
      <c r="KM119" s="127">
        <f t="shared" si="1098"/>
        <v>63</v>
      </c>
      <c r="KN119" s="116">
        <f t="shared" si="1064"/>
        <v>2.2843460521709309</v>
      </c>
      <c r="LI119" s="127">
        <f t="shared" si="1111"/>
        <v>4</v>
      </c>
      <c r="LJ119" s="127">
        <f t="shared" si="1112"/>
        <v>13</v>
      </c>
      <c r="LK119" s="127">
        <f t="shared" si="1099"/>
        <v>63</v>
      </c>
      <c r="LL119" s="116" t="str">
        <f t="shared" si="1065"/>
        <v/>
      </c>
    </row>
    <row r="120" spans="93:324" x14ac:dyDescent="0.25">
      <c r="CP120" s="115" t="str">
        <f t="shared" si="1100"/>
        <v>M</v>
      </c>
      <c r="CQ120" s="172">
        <f t="shared" si="1113"/>
        <v>7.3382208549404284</v>
      </c>
      <c r="CR120" s="173">
        <f t="shared" si="1114"/>
        <v>4.6498993824592567</v>
      </c>
      <c r="CT120" s="174">
        <f t="shared" si="1103"/>
        <v>6.5872971285273563</v>
      </c>
      <c r="CU120" s="174">
        <f t="shared" si="1104"/>
        <v>3.7933313262107227</v>
      </c>
      <c r="CV120" s="141">
        <f t="shared" si="1105"/>
        <v>1</v>
      </c>
      <c r="CW120" s="132" t="s">
        <v>12</v>
      </c>
      <c r="CX120" s="133">
        <v>13</v>
      </c>
      <c r="CY120" s="175">
        <v>6.5872971285273563</v>
      </c>
      <c r="CZ120" s="176">
        <v>3.7933313262107227</v>
      </c>
      <c r="DA120" s="177">
        <f t="shared" si="1106"/>
        <v>4.7571069304711697</v>
      </c>
      <c r="DB120" s="177">
        <f t="shared" si="1107"/>
        <v>3.5397769869689708</v>
      </c>
      <c r="DC120" s="177">
        <f t="shared" si="1108"/>
        <v>4.0937162176469011</v>
      </c>
      <c r="DD120" s="177">
        <f t="shared" si="1115"/>
        <v>2.203664729128592</v>
      </c>
      <c r="DE120" s="177">
        <f t="shared" si="1116"/>
        <v>5.3517372368248681</v>
      </c>
      <c r="DF120" s="177">
        <f t="shared" si="1117"/>
        <v>4.5256534165381694</v>
      </c>
      <c r="DG120" s="177">
        <f t="shared" si="1118"/>
        <v>2.2036517811338854</v>
      </c>
      <c r="DH120" s="177">
        <f t="shared" si="1119"/>
        <v>2.6756035020757235E-5</v>
      </c>
      <c r="DI120" s="177">
        <f t="shared" si="1120"/>
        <v>2.2036629742069924</v>
      </c>
      <c r="DJ120" s="177">
        <f t="shared" si="1121"/>
        <v>2.2036774435790383</v>
      </c>
      <c r="DK120" s="177">
        <f t="shared" ref="DK120:DK147" si="1122">IFERROR(IF(OR($CV120=0,DK$107=0),"",SQRT(($CY$118-$CY120)^2+($CZ$118-$CZ120)^2)),"")</f>
        <v>5.351773771770211</v>
      </c>
      <c r="DL120" s="177">
        <f>IFERROR(IF(OR($CV120=0,DL$107=0),"",SQRT(($CY$119-$CY120)^2+($CZ$119-$CZ120)^2)),"")</f>
        <v>1.7338831500977836</v>
      </c>
      <c r="DM120" s="177"/>
      <c r="DN120" s="177"/>
      <c r="DO120" s="177"/>
      <c r="DP120" s="177"/>
      <c r="DQ120" s="177"/>
      <c r="DR120" s="177"/>
      <c r="DS120" s="177"/>
      <c r="DT120" s="177"/>
      <c r="DU120" s="177"/>
      <c r="DV120" s="177"/>
      <c r="DW120" s="177"/>
      <c r="DX120" s="177"/>
      <c r="DY120" s="177"/>
      <c r="DZ120" s="177"/>
      <c r="EA120" s="177"/>
      <c r="EB120" s="177"/>
      <c r="KK120" s="127">
        <f t="shared" si="1109"/>
        <v>4</v>
      </c>
      <c r="KL120" s="127">
        <f t="shared" si="1110"/>
        <v>14</v>
      </c>
      <c r="KM120" s="127">
        <f t="shared" si="1098"/>
        <v>64</v>
      </c>
      <c r="KN120" s="116">
        <f t="shared" si="1064"/>
        <v>1.3699008531971746</v>
      </c>
      <c r="LI120" s="127">
        <f t="shared" si="1111"/>
        <v>4</v>
      </c>
      <c r="LJ120" s="127">
        <f t="shared" si="1112"/>
        <v>14</v>
      </c>
      <c r="LK120" s="127">
        <f t="shared" si="1099"/>
        <v>64</v>
      </c>
      <c r="LL120" s="116" t="str">
        <f t="shared" si="1065"/>
        <v/>
      </c>
    </row>
    <row r="121" spans="93:324" x14ac:dyDescent="0.25">
      <c r="CP121" s="115" t="str">
        <f t="shared" si="1100"/>
        <v>N</v>
      </c>
      <c r="CQ121" s="172">
        <f t="shared" si="1113"/>
        <v>6.9770800791332261</v>
      </c>
      <c r="CR121" s="173">
        <f t="shared" si="1114"/>
        <v>6.7489087309898039</v>
      </c>
      <c r="CT121" s="174">
        <f t="shared" si="1103"/>
        <v>6.2119644208299558</v>
      </c>
      <c r="CU121" s="174">
        <f t="shared" si="1104"/>
        <v>5.9748265077094596</v>
      </c>
      <c r="CV121" s="141">
        <f t="shared" si="1105"/>
        <v>1</v>
      </c>
      <c r="CW121" s="132" t="s">
        <v>12</v>
      </c>
      <c r="CX121" s="133">
        <v>14</v>
      </c>
      <c r="CY121" s="175">
        <v>6.2119644208299558</v>
      </c>
      <c r="CZ121" s="176">
        <v>5.9748265077094596</v>
      </c>
      <c r="DA121" s="177">
        <f t="shared" si="1106"/>
        <v>6.474933677184568</v>
      </c>
      <c r="DB121" s="177">
        <f t="shared" si="1107"/>
        <v>1.849816701243904</v>
      </c>
      <c r="DC121" s="177">
        <f t="shared" si="1108"/>
        <v>5.3228658097186639</v>
      </c>
      <c r="DD121" s="177">
        <f t="shared" si="1115"/>
        <v>1.1129123092086524</v>
      </c>
      <c r="DE121" s="177">
        <f t="shared" si="1116"/>
        <v>6.4511328125467777</v>
      </c>
      <c r="DF121" s="177">
        <f t="shared" si="1117"/>
        <v>5.4680580995064245</v>
      </c>
      <c r="DG121" s="177">
        <f t="shared" si="1118"/>
        <v>1.1129119718097302</v>
      </c>
      <c r="DH121" s="177">
        <f t="shared" si="1119"/>
        <v>2.2135691232370838</v>
      </c>
      <c r="DI121" s="177">
        <f t="shared" si="1120"/>
        <v>1.112907748635322</v>
      </c>
      <c r="DJ121" s="177">
        <f t="shared" si="1121"/>
        <v>1.1128943344377458</v>
      </c>
      <c r="DK121" s="177">
        <f t="shared" si="1122"/>
        <v>6.4510842462151317</v>
      </c>
      <c r="DL121" s="177">
        <f t="shared" ref="DL121:DL147" si="1123">IFERROR(IF(OR($CV121=0,DL$107=0),"",SQRT(($CY$119-$CY121)^2+($CZ$119-$CZ121)^2)),"")</f>
        <v>2.921176354415862</v>
      </c>
      <c r="DM121" s="177">
        <f>IFERROR(IF(OR($CV121=0,DM$107=0),"",SQRT(($CY$120-$CY121)^2+($CZ$120-$CZ121)^2)),"")</f>
        <v>2.2135482530023305</v>
      </c>
      <c r="DN121" s="177"/>
      <c r="DO121" s="177"/>
      <c r="DP121" s="177"/>
      <c r="DQ121" s="177"/>
      <c r="DR121" s="177"/>
      <c r="DS121" s="177"/>
      <c r="DT121" s="177"/>
      <c r="DU121" s="177"/>
      <c r="DV121" s="177"/>
      <c r="DW121" s="177"/>
      <c r="DX121" s="177"/>
      <c r="DY121" s="177"/>
      <c r="DZ121" s="177"/>
      <c r="EA121" s="177"/>
      <c r="EB121" s="177"/>
      <c r="KK121" s="127">
        <f t="shared" si="1109"/>
        <v>4</v>
      </c>
      <c r="KL121" s="127">
        <f t="shared" si="1110"/>
        <v>15</v>
      </c>
      <c r="KM121" s="127">
        <f t="shared" si="1098"/>
        <v>65</v>
      </c>
      <c r="KN121" s="116">
        <f t="shared" ref="KN121:KN152" si="1124">INDEX(branddiff,KO$56,KM121)</f>
        <v>2.1097025595915233</v>
      </c>
      <c r="LI121" s="127">
        <f t="shared" si="1111"/>
        <v>4</v>
      </c>
      <c r="LJ121" s="127">
        <f t="shared" si="1112"/>
        <v>15</v>
      </c>
      <c r="LK121" s="127">
        <f t="shared" si="1099"/>
        <v>65</v>
      </c>
      <c r="LL121" s="116" t="str">
        <f t="shared" ref="LL121:LL152" si="1125">INDEX(attdiff,LM$56,LK121)</f>
        <v/>
      </c>
    </row>
    <row r="122" spans="93:324" x14ac:dyDescent="0.25">
      <c r="CP122" s="115" t="str">
        <f t="shared" si="1100"/>
        <v>O</v>
      </c>
      <c r="CQ122" s="172">
        <f t="shared" si="1113"/>
        <v>8.2060125949136502</v>
      </c>
      <c r="CR122" s="173">
        <f t="shared" si="1114"/>
        <v>4.6988445543250794</v>
      </c>
      <c r="CT122" s="174">
        <f t="shared" si="1103"/>
        <v>7.489190919815746</v>
      </c>
      <c r="CU122" s="174">
        <f t="shared" si="1104"/>
        <v>3.8441999212732778</v>
      </c>
      <c r="CV122" s="141">
        <f t="shared" si="1105"/>
        <v>1</v>
      </c>
      <c r="CW122" s="132" t="s">
        <v>12</v>
      </c>
      <c r="CX122" s="133">
        <v>15</v>
      </c>
      <c r="CY122" s="175">
        <v>7.489190919815746</v>
      </c>
      <c r="CZ122" s="176">
        <v>3.8441999212732778</v>
      </c>
      <c r="DA122" s="177">
        <f t="shared" si="1106"/>
        <v>5.3861163674505006</v>
      </c>
      <c r="DB122" s="177">
        <f t="shared" si="1107"/>
        <v>3.3388950429178532</v>
      </c>
      <c r="DC122" s="177">
        <f t="shared" si="1108"/>
        <v>4.9087645217040166</v>
      </c>
      <c r="DD122" s="177">
        <f t="shared" si="1115"/>
        <v>2.0344335980132611</v>
      </c>
      <c r="DE122" s="177">
        <f t="shared" si="1116"/>
        <v>6.1735454249876085</v>
      </c>
      <c r="DF122" s="177">
        <f t="shared" si="1117"/>
        <v>5.3853167129262722</v>
      </c>
      <c r="DG122" s="177">
        <f t="shared" si="1118"/>
        <v>2.0344205968975784</v>
      </c>
      <c r="DH122" s="177">
        <f t="shared" si="1119"/>
        <v>0.9033081881616537</v>
      </c>
      <c r="DI122" s="177">
        <f t="shared" si="1120"/>
        <v>2.034433743415708</v>
      </c>
      <c r="DJ122" s="177">
        <f t="shared" si="1121"/>
        <v>2.0344540990060183</v>
      </c>
      <c r="DK122" s="177">
        <f t="shared" si="1122"/>
        <v>6.173598689124038</v>
      </c>
      <c r="DL122" s="177">
        <f t="shared" si="1123"/>
        <v>0.83153612666222232</v>
      </c>
      <c r="DM122" s="177">
        <f t="shared" ref="DM122:DM147" si="1126">IFERROR(IF(OR($CV122=0,DM$107=0),"",SQRT(($CY$120-$CY122)^2+($CZ$120-$CZ122)^2)),"")</f>
        <v>0.90332719693817676</v>
      </c>
      <c r="DN122" s="177">
        <f>IFERROR(IF(OR($CV122=0,DN$107=0),"",SQRT(($CY$121-$CY122)^2+($CZ$121-$CZ122)^2)),"")</f>
        <v>2.4841250331938194</v>
      </c>
      <c r="DO122" s="177"/>
      <c r="DP122" s="177"/>
      <c r="DQ122" s="177"/>
      <c r="DR122" s="177"/>
      <c r="DS122" s="177"/>
      <c r="DT122" s="177"/>
      <c r="DU122" s="177"/>
      <c r="DV122" s="177"/>
      <c r="DW122" s="177"/>
      <c r="DX122" s="177"/>
      <c r="DY122" s="177"/>
      <c r="DZ122" s="177"/>
      <c r="EA122" s="177"/>
      <c r="EB122" s="177"/>
      <c r="KK122" s="127">
        <f t="shared" si="1109"/>
        <v>4</v>
      </c>
      <c r="KL122" s="127">
        <f t="shared" si="1110"/>
        <v>16</v>
      </c>
      <c r="KM122" s="127">
        <f t="shared" si="1098"/>
        <v>66</v>
      </c>
      <c r="KN122" s="116">
        <f t="shared" si="1124"/>
        <v>7.9537623933503525</v>
      </c>
      <c r="LI122" s="127">
        <f t="shared" si="1111"/>
        <v>4</v>
      </c>
      <c r="LJ122" s="127">
        <f t="shared" si="1112"/>
        <v>16</v>
      </c>
      <c r="LK122" s="127">
        <f t="shared" si="1099"/>
        <v>66</v>
      </c>
      <c r="LL122" s="116" t="str">
        <f t="shared" si="1125"/>
        <v/>
      </c>
    </row>
    <row r="123" spans="93:324" x14ac:dyDescent="0.25">
      <c r="CP123" s="115" t="str">
        <f t="shared" si="1100"/>
        <v>P</v>
      </c>
      <c r="CQ123" s="172">
        <f t="shared" si="1113"/>
        <v>1.5921698531570558</v>
      </c>
      <c r="CR123" s="173">
        <f t="shared" si="1114"/>
        <v>2.0341598356180901</v>
      </c>
      <c r="CT123" s="174">
        <f t="shared" si="1103"/>
        <v>0.61544065165564543</v>
      </c>
      <c r="CU123" s="174">
        <f t="shared" si="1104"/>
        <v>1.0747997382097214</v>
      </c>
      <c r="CV123" s="141">
        <f t="shared" si="1105"/>
        <v>1</v>
      </c>
      <c r="CW123" s="132" t="s">
        <v>12</v>
      </c>
      <c r="CX123" s="133">
        <v>16</v>
      </c>
      <c r="CY123" s="175">
        <v>0.61544065165564543</v>
      </c>
      <c r="CZ123" s="176">
        <v>1.0747997382097214</v>
      </c>
      <c r="DA123" s="177">
        <f t="shared" si="1106"/>
        <v>3.2820291103403809</v>
      </c>
      <c r="DB123" s="177">
        <f t="shared" si="1107"/>
        <v>9.2882600527327508</v>
      </c>
      <c r="DC123" s="177">
        <f t="shared" si="1108"/>
        <v>2.5453293673862181</v>
      </c>
      <c r="DD123" s="177">
        <f t="shared" si="1115"/>
        <v>8.2438697712836344</v>
      </c>
      <c r="DE123" s="177">
        <f t="shared" si="1116"/>
        <v>1.3245468164862724</v>
      </c>
      <c r="DF123" s="177">
        <f t="shared" si="1117"/>
        <v>2.0421266354988385</v>
      </c>
      <c r="DG123" s="177">
        <f t="shared" si="1118"/>
        <v>8.2438608300949774</v>
      </c>
      <c r="DH123" s="177">
        <f t="shared" si="1119"/>
        <v>6.5615262495764979</v>
      </c>
      <c r="DI123" s="177">
        <f t="shared" si="1120"/>
        <v>8.2438658896428727</v>
      </c>
      <c r="DJ123" s="177">
        <f t="shared" si="1121"/>
        <v>8.2438677259946775</v>
      </c>
      <c r="DK123" s="177">
        <f t="shared" si="1122"/>
        <v>1.3243981286931314</v>
      </c>
      <c r="DL123" s="177">
        <f t="shared" si="1123"/>
        <v>8.2171607055447922</v>
      </c>
      <c r="DM123" s="177">
        <f t="shared" si="1126"/>
        <v>6.561515356631717</v>
      </c>
      <c r="DN123" s="177">
        <f t="shared" ref="DN123:DN147" si="1127">IFERROR(IF(OR($CV123=0,DN$107=0),"",SQRT(($CY$121-$CY123)^2+($CZ$121-$CZ123)^2)),"")</f>
        <v>7.4385039248996216</v>
      </c>
      <c r="DO123" s="177">
        <f>IFERROR(IF(OR($CV123=0,DO$107=0),"",SQRT(($CY$122-$CY123)^2+($CZ$122-$CZ123)^2)),"")</f>
        <v>7.4106693437896363</v>
      </c>
      <c r="DP123" s="177"/>
      <c r="DQ123" s="177"/>
      <c r="DR123" s="177"/>
      <c r="DS123" s="177"/>
      <c r="DT123" s="177"/>
      <c r="DU123" s="177"/>
      <c r="DV123" s="177"/>
      <c r="DW123" s="177"/>
      <c r="DX123" s="177"/>
      <c r="DY123" s="177"/>
      <c r="DZ123" s="177"/>
      <c r="EA123" s="177"/>
      <c r="EB123" s="177"/>
      <c r="KK123" s="127">
        <f t="shared" si="1109"/>
        <v>4</v>
      </c>
      <c r="KL123" s="127">
        <f t="shared" si="1110"/>
        <v>17</v>
      </c>
      <c r="KM123" s="127">
        <f t="shared" si="1098"/>
        <v>67</v>
      </c>
      <c r="KN123" s="116">
        <f t="shared" si="1124"/>
        <v>3.2974921328834061</v>
      </c>
      <c r="LI123" s="127">
        <f t="shared" si="1111"/>
        <v>4</v>
      </c>
      <c r="LJ123" s="127">
        <f t="shared" si="1112"/>
        <v>17</v>
      </c>
      <c r="LK123" s="127">
        <f t="shared" si="1099"/>
        <v>67</v>
      </c>
      <c r="LL123" s="116" t="str">
        <f t="shared" si="1125"/>
        <v/>
      </c>
    </row>
    <row r="124" spans="93:324" x14ac:dyDescent="0.25">
      <c r="CP124" s="115" t="str">
        <f t="shared" si="1100"/>
        <v>Q</v>
      </c>
      <c r="CQ124" s="172">
        <f t="shared" si="1113"/>
        <v>5.4554872627155309</v>
      </c>
      <c r="CR124" s="173">
        <f t="shared" si="1114"/>
        <v>5.0842937627811589</v>
      </c>
      <c r="CT124" s="174">
        <f t="shared" si="1103"/>
        <v>4.6305768012168897</v>
      </c>
      <c r="CU124" s="174">
        <f t="shared" si="1104"/>
        <v>4.2447963224032197</v>
      </c>
      <c r="CV124" s="141">
        <f t="shared" si="1105"/>
        <v>1</v>
      </c>
      <c r="CW124" s="132" t="s">
        <v>12</v>
      </c>
      <c r="CX124" s="133">
        <v>17</v>
      </c>
      <c r="CY124" s="175">
        <v>4.6305768012168897</v>
      </c>
      <c r="CZ124" s="176">
        <v>4.2447963224032197</v>
      </c>
      <c r="DA124" s="177">
        <f t="shared" si="1106"/>
        <v>4.342011971743287</v>
      </c>
      <c r="DB124" s="177">
        <f t="shared" si="1107"/>
        <v>4.1862392546593075</v>
      </c>
      <c r="DC124" s="177">
        <f t="shared" si="1108"/>
        <v>3.0061699382926546</v>
      </c>
      <c r="DD124" s="177">
        <f t="shared" si="1115"/>
        <v>3.1432284153248915</v>
      </c>
      <c r="DE124" s="177">
        <f t="shared" si="1116"/>
        <v>4.1077455676849821</v>
      </c>
      <c r="DF124" s="177">
        <f t="shared" si="1117"/>
        <v>3.1256690472558915</v>
      </c>
      <c r="DG124" s="177">
        <f t="shared" si="1118"/>
        <v>3.1432202551424573</v>
      </c>
      <c r="DH124" s="177">
        <f t="shared" si="1119"/>
        <v>2.0081507694531324</v>
      </c>
      <c r="DI124" s="177">
        <f t="shared" si="1120"/>
        <v>3.1432243540202176</v>
      </c>
      <c r="DJ124" s="177">
        <f t="shared" si="1121"/>
        <v>3.1432244455065335</v>
      </c>
      <c r="DK124" s="177">
        <f t="shared" si="1122"/>
        <v>4.1076946093970621</v>
      </c>
      <c r="DL124" s="177">
        <f t="shared" si="1123"/>
        <v>3.6958411400044957</v>
      </c>
      <c r="DM124" s="177">
        <f t="shared" si="1126"/>
        <v>2.0081272574458695</v>
      </c>
      <c r="DN124" s="177">
        <f t="shared" si="1127"/>
        <v>2.3438837952288125</v>
      </c>
      <c r="DO124" s="177">
        <f t="shared" ref="DO124:DO147" si="1128">IFERROR(IF(OR($CV124=0,DO$107=0),"",SQRT(($CY$122-$CY124)^2+($CZ$122-$CZ124)^2)),"")</f>
        <v>2.8865467527221824</v>
      </c>
      <c r="DP124" s="177">
        <f>IFERROR(IF(OR($CV124=0,DP$107=0),"",SQRT(($CY$123-$CY124)^2+($CZ$123-$CZ124)^2)),"")</f>
        <v>5.1156814446671657</v>
      </c>
      <c r="DQ124" s="177"/>
      <c r="DR124" s="177"/>
      <c r="DS124" s="177"/>
      <c r="DT124" s="177"/>
      <c r="DU124" s="177"/>
      <c r="DV124" s="177"/>
      <c r="DW124" s="177"/>
      <c r="DX124" s="177"/>
      <c r="DY124" s="177"/>
      <c r="DZ124" s="177"/>
      <c r="EA124" s="177"/>
      <c r="EB124" s="177"/>
      <c r="KK124" s="127">
        <f t="shared" si="1109"/>
        <v>4</v>
      </c>
      <c r="KL124" s="127">
        <f t="shared" si="1110"/>
        <v>18</v>
      </c>
      <c r="KM124" s="127">
        <f t="shared" si="1098"/>
        <v>68</v>
      </c>
      <c r="KN124" s="116">
        <f t="shared" si="1124"/>
        <v>3.2974921328834061</v>
      </c>
      <c r="LI124" s="127">
        <f t="shared" si="1111"/>
        <v>4</v>
      </c>
      <c r="LJ124" s="127">
        <f t="shared" si="1112"/>
        <v>18</v>
      </c>
      <c r="LK124" s="127">
        <f t="shared" si="1099"/>
        <v>68</v>
      </c>
      <c r="LL124" s="116" t="str">
        <f t="shared" si="1125"/>
        <v/>
      </c>
    </row>
    <row r="125" spans="93:324" x14ac:dyDescent="0.25">
      <c r="CP125" s="115" t="str">
        <f t="shared" si="1100"/>
        <v>R</v>
      </c>
      <c r="CQ125" s="172">
        <f t="shared" si="1113"/>
        <v>5.4554981215142595</v>
      </c>
      <c r="CR125" s="173">
        <f t="shared" si="1114"/>
        <v>5.084245985398244</v>
      </c>
      <c r="CT125" s="174">
        <f t="shared" si="1103"/>
        <v>4.630588086739329</v>
      </c>
      <c r="CU125" s="174">
        <f t="shared" si="1104"/>
        <v>4.2447466674883012</v>
      </c>
      <c r="CV125" s="141">
        <f t="shared" si="1105"/>
        <v>1</v>
      </c>
      <c r="CW125" s="132" t="s">
        <v>12</v>
      </c>
      <c r="CX125" s="133">
        <v>18</v>
      </c>
      <c r="CY125" s="175">
        <v>4.630588086739329</v>
      </c>
      <c r="CZ125" s="176">
        <v>4.2447466674883012</v>
      </c>
      <c r="DA125" s="177">
        <f t="shared" si="1106"/>
        <v>4.3419658053705081</v>
      </c>
      <c r="DB125" s="177">
        <f t="shared" si="1107"/>
        <v>4.1862660346954996</v>
      </c>
      <c r="DC125" s="177">
        <f t="shared" si="1108"/>
        <v>3.0061330548828757</v>
      </c>
      <c r="DD125" s="177">
        <f t="shared" si="1115"/>
        <v>3.1432444584374726</v>
      </c>
      <c r="DE125" s="177">
        <f t="shared" si="1116"/>
        <v>4.1077154622545198</v>
      </c>
      <c r="DF125" s="177">
        <f t="shared" si="1117"/>
        <v>3.1256420191927576</v>
      </c>
      <c r="DG125" s="177">
        <f t="shared" si="1118"/>
        <v>3.1432362980941515</v>
      </c>
      <c r="DH125" s="177">
        <f t="shared" si="1119"/>
        <v>2.0081286097013158</v>
      </c>
      <c r="DI125" s="177">
        <f t="shared" si="1120"/>
        <v>3.1432403971662923</v>
      </c>
      <c r="DJ125" s="177">
        <f t="shared" si="1121"/>
        <v>3.1432404890013217</v>
      </c>
      <c r="DK125" s="177">
        <f t="shared" si="1122"/>
        <v>4.1076645065191491</v>
      </c>
      <c r="DL125" s="177">
        <f t="shared" si="1123"/>
        <v>3.6958258871192076</v>
      </c>
      <c r="DM125" s="177">
        <f t="shared" si="1126"/>
        <v>2.0081050979856041</v>
      </c>
      <c r="DN125" s="177">
        <f t="shared" si="1127"/>
        <v>2.3439128319034346</v>
      </c>
      <c r="DO125" s="177">
        <f t="shared" si="1128"/>
        <v>2.8865286856665673</v>
      </c>
      <c r="DP125" s="177">
        <f t="shared" ref="DP125:DP147" si="1129">IFERROR(IF(OR($CV125=0,DP$107=0),"",SQRT(($CY$123-$CY125)^2+($CZ$123-$CZ125)^2)),"")</f>
        <v>5.1156595332275367</v>
      </c>
      <c r="DQ125" s="177">
        <f>IFERROR(IF(OR($CV125=0,DQ$107=0),"",SQRT(($CY$124-$CY125)^2+($CZ$124-$CZ125)^2)),"")</f>
        <v>5.0921248927027505E-5</v>
      </c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KK125" s="127">
        <f t="shared" si="1109"/>
        <v>4</v>
      </c>
      <c r="KL125" s="127">
        <f t="shared" si="1110"/>
        <v>19</v>
      </c>
      <c r="KM125" s="127">
        <f t="shared" si="1098"/>
        <v>69</v>
      </c>
      <c r="KN125" s="116">
        <f t="shared" si="1124"/>
        <v>5.8087110915632678</v>
      </c>
      <c r="LI125" s="127">
        <f t="shared" si="1111"/>
        <v>4</v>
      </c>
      <c r="LJ125" s="127">
        <f t="shared" si="1112"/>
        <v>19</v>
      </c>
      <c r="LK125" s="127">
        <f t="shared" si="1099"/>
        <v>69</v>
      </c>
      <c r="LL125" s="116" t="str">
        <f t="shared" si="1125"/>
        <v/>
      </c>
    </row>
    <row r="126" spans="93:324" x14ac:dyDescent="0.25">
      <c r="CP126" s="115" t="str">
        <f t="shared" si="1100"/>
        <v>S</v>
      </c>
      <c r="CQ126" s="172">
        <f t="shared" si="1113"/>
        <v>2.5365211551639457</v>
      </c>
      <c r="CR126" s="173">
        <f t="shared" si="1114"/>
        <v>6.8529992745076553</v>
      </c>
      <c r="CT126" s="174">
        <f t="shared" si="1103"/>
        <v>1.5969026048443253</v>
      </c>
      <c r="CU126" s="174">
        <f t="shared" si="1104"/>
        <v>6.0830075500105547</v>
      </c>
      <c r="CV126" s="141">
        <f t="shared" si="1105"/>
        <v>1</v>
      </c>
      <c r="CW126" s="132" t="s">
        <v>12</v>
      </c>
      <c r="CX126" s="133">
        <v>19</v>
      </c>
      <c r="CY126" s="175">
        <v>1.5969026048443253</v>
      </c>
      <c r="CZ126" s="176">
        <v>6.0830075500105547</v>
      </c>
      <c r="DA126" s="177">
        <f t="shared" si="1106"/>
        <v>6.4416401640145606</v>
      </c>
      <c r="DB126" s="177">
        <f t="shared" si="1107"/>
        <v>6.1170763265865995</v>
      </c>
      <c r="DC126" s="177">
        <f t="shared" si="1108"/>
        <v>4.6668560992485064</v>
      </c>
      <c r="DD126" s="177">
        <f t="shared" si="1115"/>
        <v>5.7270793025602682</v>
      </c>
      <c r="DE126" s="177">
        <f t="shared" si="1116"/>
        <v>4.9524111458022615</v>
      </c>
      <c r="DF126" s="177">
        <f t="shared" si="1117"/>
        <v>4.1250764121211487</v>
      </c>
      <c r="DG126" s="177">
        <f t="shared" si="1118"/>
        <v>5.7270782235425477</v>
      </c>
      <c r="DH126" s="177">
        <f t="shared" si="1119"/>
        <v>5.4906225427009376</v>
      </c>
      <c r="DI126" s="177">
        <f t="shared" si="1120"/>
        <v>5.7270747119883465</v>
      </c>
      <c r="DJ126" s="177">
        <f t="shared" si="1121"/>
        <v>5.7270623417475832</v>
      </c>
      <c r="DK126" s="177">
        <f t="shared" si="1122"/>
        <v>4.9521948273633924</v>
      </c>
      <c r="DL126" s="177">
        <f t="shared" si="1123"/>
        <v>7.0489805220284589</v>
      </c>
      <c r="DM126" s="177">
        <f t="shared" si="1126"/>
        <v>5.4905969358385658</v>
      </c>
      <c r="DN126" s="177">
        <f t="shared" si="1127"/>
        <v>4.6163295704793361</v>
      </c>
      <c r="DO126" s="177">
        <f t="shared" si="1128"/>
        <v>6.3032786060304336</v>
      </c>
      <c r="DP126" s="177">
        <f t="shared" si="1129"/>
        <v>5.1034706868698514</v>
      </c>
      <c r="DQ126" s="177">
        <f t="shared" ref="DQ126:DQ147" si="1130">IFERROR(IF(OR($CV126=0,DQ$107=0),"",SQRT(($CY$124-$CY126)^2+($CZ$124-$CZ126)^2)),"")</f>
        <v>3.5471396430135633</v>
      </c>
      <c r="DR126" s="177">
        <f>IFERROR(IF(OR($CV126=0,DR$107=0),"",SQRT(($CY$125-$CY126)^2+($CZ$125-$CZ126)^2)),"")</f>
        <v>3.5471750274369058</v>
      </c>
      <c r="DS126" s="177"/>
      <c r="DT126" s="177"/>
      <c r="DU126" s="177"/>
      <c r="DV126" s="177"/>
      <c r="DW126" s="177"/>
      <c r="DX126" s="177"/>
      <c r="DY126" s="177"/>
      <c r="DZ126" s="177"/>
      <c r="EA126" s="177"/>
      <c r="EB126" s="177"/>
      <c r="KK126" s="127">
        <f t="shared" si="1109"/>
        <v>4</v>
      </c>
      <c r="KL126" s="127">
        <f t="shared" si="1110"/>
        <v>20</v>
      </c>
      <c r="KM126" s="127">
        <f t="shared" si="1098"/>
        <v>70</v>
      </c>
      <c r="KN126" s="116">
        <f t="shared" si="1124"/>
        <v>1.6763367534524725</v>
      </c>
      <c r="LI126" s="127">
        <f t="shared" si="1111"/>
        <v>4</v>
      </c>
      <c r="LJ126" s="127">
        <f t="shared" si="1112"/>
        <v>20</v>
      </c>
      <c r="LK126" s="127">
        <f t="shared" si="1099"/>
        <v>70</v>
      </c>
      <c r="LL126" s="116" t="str">
        <f t="shared" si="1125"/>
        <v/>
      </c>
    </row>
    <row r="127" spans="93:324" x14ac:dyDescent="0.25">
      <c r="CP127" s="115" t="str">
        <f t="shared" si="1100"/>
        <v>T</v>
      </c>
      <c r="CQ127" s="172">
        <f t="shared" si="1113"/>
        <v>7.2273437509450398</v>
      </c>
      <c r="CR127" s="173">
        <f t="shared" si="1114"/>
        <v>5.6656209586096056</v>
      </c>
      <c r="CT127" s="174">
        <f t="shared" si="1103"/>
        <v>6.4720628308460215</v>
      </c>
      <c r="CU127" s="174">
        <f t="shared" si="1104"/>
        <v>4.8489682273362451</v>
      </c>
      <c r="CV127" s="141">
        <f t="shared" si="1105"/>
        <v>1</v>
      </c>
      <c r="CW127" s="132" t="s">
        <v>12</v>
      </c>
      <c r="CX127" s="133">
        <v>20</v>
      </c>
      <c r="CY127" s="175">
        <v>6.4720628308460215</v>
      </c>
      <c r="CZ127" s="176">
        <v>4.8489682273362451</v>
      </c>
      <c r="DA127" s="177">
        <f t="shared" si="1106"/>
        <v>5.5771562531917889</v>
      </c>
      <c r="DB127" s="177">
        <f t="shared" si="1107"/>
        <v>2.5966727615741894</v>
      </c>
      <c r="DC127" s="177">
        <f t="shared" si="1108"/>
        <v>4.6454422978227976</v>
      </c>
      <c r="DD127" s="177">
        <f t="shared" si="1115"/>
        <v>1.3284919889557061</v>
      </c>
      <c r="DE127" s="177">
        <f t="shared" si="1116"/>
        <v>5.8561230982647423</v>
      </c>
      <c r="DF127" s="177">
        <f t="shared" si="1117"/>
        <v>4.9345332366956995</v>
      </c>
      <c r="DG127" s="177">
        <f t="shared" si="1118"/>
        <v>1.3284808458910606</v>
      </c>
      <c r="DH127" s="177">
        <f t="shared" si="1119"/>
        <v>1.0619276153857757</v>
      </c>
      <c r="DI127" s="177">
        <f t="shared" si="1120"/>
        <v>1.3284888678409805</v>
      </c>
      <c r="DJ127" s="177">
        <f t="shared" si="1121"/>
        <v>1.3284963997752159</v>
      </c>
      <c r="DK127" s="177">
        <f t="shared" si="1122"/>
        <v>5.8561162478050468</v>
      </c>
      <c r="DL127" s="177">
        <f t="shared" si="1123"/>
        <v>2.0513755890266392</v>
      </c>
      <c r="DM127" s="177">
        <f t="shared" si="1126"/>
        <v>1.0619078163287088</v>
      </c>
      <c r="DN127" s="177">
        <f t="shared" si="1127"/>
        <v>1.1555120295253603</v>
      </c>
      <c r="DO127" s="177">
        <f t="shared" si="1128"/>
        <v>1.4297233642351406</v>
      </c>
      <c r="DP127" s="177">
        <f t="shared" si="1129"/>
        <v>6.9673790720830038</v>
      </c>
      <c r="DQ127" s="177">
        <f t="shared" si="1130"/>
        <v>1.9380646243171729</v>
      </c>
      <c r="DR127" s="177">
        <f t="shared" ref="DR127:DR147" si="1131">IFERROR(IF(OR($CV127=0,DR$107=0),"",SQRT(($CY$125-$CY127)^2+($CZ$125-$CZ127)^2)),"")</f>
        <v>1.938069381257516</v>
      </c>
      <c r="DS127" s="177">
        <f>IFERROR(IF(OR($CV127=0,DS$107=0),"",SQRT(($CY$126-$CY127)^2+($CZ$126-$CZ127)^2)),"")</f>
        <v>5.0289203890194347</v>
      </c>
      <c r="DT127" s="177"/>
      <c r="DU127" s="177"/>
      <c r="DV127" s="177"/>
      <c r="DW127" s="177"/>
      <c r="DX127" s="177"/>
      <c r="DY127" s="177"/>
      <c r="DZ127" s="177"/>
      <c r="EA127" s="177"/>
      <c r="EB127" s="177"/>
      <c r="KK127" s="127">
        <v>5</v>
      </c>
      <c r="KL127" s="127">
        <v>6</v>
      </c>
      <c r="KM127" s="127">
        <f t="shared" si="1098"/>
        <v>71</v>
      </c>
      <c r="KN127" s="116">
        <f t="shared" si="1124"/>
        <v>1.4572225994868782</v>
      </c>
      <c r="LI127" s="127">
        <v>5</v>
      </c>
      <c r="LJ127" s="127">
        <v>6</v>
      </c>
      <c r="LK127" s="127">
        <f t="shared" si="1099"/>
        <v>71</v>
      </c>
      <c r="LL127" s="116" t="str">
        <f t="shared" si="1125"/>
        <v/>
      </c>
    </row>
    <row r="128" spans="93:324" x14ac:dyDescent="0.25">
      <c r="CP128" s="115" t="str">
        <f>IF(E$9&lt;&gt;"",E$9,"")</f>
        <v>Sweet Taste</v>
      </c>
      <c r="CQ128" s="172">
        <f t="shared" si="1113"/>
        <v>6.8473341760906452</v>
      </c>
      <c r="CR128" s="173">
        <f t="shared" si="1114"/>
        <v>8.4891343754795336</v>
      </c>
      <c r="CT128" s="174">
        <f t="shared" si="1103"/>
        <v>6.0771198273531617</v>
      </c>
      <c r="CU128" s="174">
        <f t="shared" si="1104"/>
        <v>7.7834386803196232</v>
      </c>
      <c r="CV128" s="141">
        <f>IF(BG$5="",0,1)</f>
        <v>1</v>
      </c>
      <c r="CW128" s="132" t="s">
        <v>13</v>
      </c>
      <c r="CX128" s="161">
        <v>1</v>
      </c>
      <c r="CY128" s="175">
        <v>6.0771198273531617</v>
      </c>
      <c r="CZ128" s="176">
        <v>7.7834386803196232</v>
      </c>
      <c r="DA128" s="177">
        <f t="shared" si="1106"/>
        <v>8.1334502207524153</v>
      </c>
      <c r="DB128" s="177">
        <f t="shared" si="1107"/>
        <v>1.6514642439715512</v>
      </c>
      <c r="DC128" s="177">
        <f t="shared" si="1108"/>
        <v>6.8103368542889982</v>
      </c>
      <c r="DD128" s="177">
        <f t="shared" si="1115"/>
        <v>2.2803730996483189</v>
      </c>
      <c r="DE128" s="177">
        <f t="shared" si="1116"/>
        <v>7.8252070588857823</v>
      </c>
      <c r="DF128" s="177">
        <f t="shared" si="1117"/>
        <v>6.8116434497938894</v>
      </c>
      <c r="DG128" s="177">
        <f t="shared" si="1118"/>
        <v>2.2803832932377954</v>
      </c>
      <c r="DH128" s="177">
        <f t="shared" si="1119"/>
        <v>4.0226110308025937</v>
      </c>
      <c r="DI128" s="177">
        <f t="shared" si="1120"/>
        <v>2.2803707905238673</v>
      </c>
      <c r="DJ128" s="177">
        <f t="shared" si="1121"/>
        <v>2.2803481252223534</v>
      </c>
      <c r="DK128" s="177">
        <f t="shared" si="1122"/>
        <v>7.8251167022977253</v>
      </c>
      <c r="DL128" s="177">
        <f t="shared" si="1123"/>
        <v>4.4413468187426188</v>
      </c>
      <c r="DM128" s="177">
        <f t="shared" si="1126"/>
        <v>4.0225909033789797</v>
      </c>
      <c r="DN128" s="177">
        <f t="shared" si="1127"/>
        <v>1.8136320065833582</v>
      </c>
      <c r="DO128" s="177">
        <f t="shared" si="1128"/>
        <v>4.184680008189571</v>
      </c>
      <c r="DP128" s="177">
        <f t="shared" si="1129"/>
        <v>8.6507673575146704</v>
      </c>
      <c r="DQ128" s="177">
        <f t="shared" si="1130"/>
        <v>3.8228884974196733</v>
      </c>
      <c r="DR128" s="177">
        <f t="shared" si="1131"/>
        <v>3.8229301900871113</v>
      </c>
      <c r="DS128" s="177">
        <f t="shared" ref="DS128:DS147" si="1132">IFERROR(IF(OR($CV128=0,DS$107=0),"",SQRT(($CY$126-$CY128)^2+($CZ$126-$CZ128)^2)),"")</f>
        <v>4.7920572189602417</v>
      </c>
      <c r="DT128" s="177">
        <f>IFERROR(IF(OR($CV128=0,DT$107=0),"",SQRT(($CY$127-$CY128)^2+($CZ$127-$CZ128)^2)),"")</f>
        <v>2.9609283705352336</v>
      </c>
      <c r="DU128" s="177"/>
      <c r="DV128" s="177"/>
      <c r="DW128" s="177"/>
      <c r="DX128" s="177"/>
      <c r="DY128" s="177"/>
      <c r="DZ128" s="177"/>
      <c r="EA128" s="177"/>
      <c r="EB128" s="177"/>
      <c r="KK128" s="127">
        <f t="shared" ref="KK128:KK141" si="1133">+KK127</f>
        <v>5</v>
      </c>
      <c r="KL128" s="127">
        <f t="shared" ref="KL128:KL141" si="1134">+KL127+1</f>
        <v>7</v>
      </c>
      <c r="KM128" s="127">
        <f t="shared" si="1098"/>
        <v>72</v>
      </c>
      <c r="KN128" s="116">
        <f t="shared" si="1124"/>
        <v>6.9075247867007059</v>
      </c>
      <c r="LI128" s="127">
        <f t="shared" ref="LI128:LI141" si="1135">+LI127</f>
        <v>5</v>
      </c>
      <c r="LJ128" s="127">
        <f t="shared" ref="LJ128:LJ141" si="1136">+LJ127+1</f>
        <v>7</v>
      </c>
      <c r="LK128" s="127">
        <f t="shared" si="1099"/>
        <v>72</v>
      </c>
      <c r="LL128" s="116" t="str">
        <f t="shared" si="1125"/>
        <v/>
      </c>
    </row>
    <row r="129" spans="91:324" x14ac:dyDescent="0.25">
      <c r="CP129" s="115" t="str">
        <f>IF(F$9&lt;&gt;"",F$9,"")</f>
        <v>Savoury Taste</v>
      </c>
      <c r="CQ129" s="172">
        <f t="shared" si="1113"/>
        <v>1</v>
      </c>
      <c r="CR129" s="173">
        <f t="shared" si="1114"/>
        <v>3.6127056246111349</v>
      </c>
      <c r="CT129" s="174">
        <f t="shared" si="1103"/>
        <v>0</v>
      </c>
      <c r="CU129" s="174">
        <f t="shared" si="1104"/>
        <v>2.715378440193208</v>
      </c>
      <c r="CV129" s="141">
        <f>IF(BH$5="",0,1)</f>
        <v>1</v>
      </c>
      <c r="CW129" s="132" t="s">
        <v>13</v>
      </c>
      <c r="CX129" s="161">
        <v>2</v>
      </c>
      <c r="CY129" s="175">
        <v>0</v>
      </c>
      <c r="CZ129" s="176">
        <v>2.715378440193208</v>
      </c>
      <c r="DA129" s="177">
        <f t="shared" si="1106"/>
        <v>4.6027546776419346</v>
      </c>
      <c r="DB129" s="177">
        <f t="shared" si="1107"/>
        <v>8.8273853548562577</v>
      </c>
      <c r="DC129" s="177">
        <f t="shared" si="1108"/>
        <v>3.2665318812448016</v>
      </c>
      <c r="DD129" s="177">
        <f t="shared" si="1115"/>
        <v>7.9715265380825562</v>
      </c>
      <c r="DE129" s="177">
        <f t="shared" si="1116"/>
        <v>2.49623746707115</v>
      </c>
      <c r="DF129" s="177">
        <f t="shared" si="1117"/>
        <v>2.5078118239428093</v>
      </c>
      <c r="DG129" s="177">
        <f t="shared" si="1118"/>
        <v>7.971519882359118</v>
      </c>
      <c r="DH129" s="177">
        <f t="shared" si="1119"/>
        <v>6.6749300872798862</v>
      </c>
      <c r="DI129" s="177">
        <f t="shared" si="1120"/>
        <v>7.9715222174757168</v>
      </c>
      <c r="DJ129" s="177">
        <f t="shared" si="1121"/>
        <v>7.9715192126973262</v>
      </c>
      <c r="DK129" s="177">
        <f t="shared" si="1122"/>
        <v>2.4959839889325783</v>
      </c>
      <c r="DL129" s="177">
        <f t="shared" si="1123"/>
        <v>8.4050684740216841</v>
      </c>
      <c r="DM129" s="177">
        <f t="shared" si="1126"/>
        <v>6.6749131742651331</v>
      </c>
      <c r="DN129" s="177">
        <f t="shared" si="1127"/>
        <v>7.0151624122676361</v>
      </c>
      <c r="DO129" s="177">
        <f t="shared" si="1128"/>
        <v>7.5737849566513589</v>
      </c>
      <c r="DP129" s="177">
        <f t="shared" si="1129"/>
        <v>1.7522173589803711</v>
      </c>
      <c r="DQ129" s="177">
        <f t="shared" si="1130"/>
        <v>4.8766136375964626</v>
      </c>
      <c r="DR129" s="177">
        <f t="shared" si="1131"/>
        <v>4.8766087810805505</v>
      </c>
      <c r="DS129" s="177">
        <f t="shared" si="1132"/>
        <v>3.7270663732549445</v>
      </c>
      <c r="DT129" s="177">
        <f t="shared" ref="DT129:DT147" si="1137">IFERROR(IF(OR($CV129=0,DT$107=0),"",SQRT(($CY$127-$CY129)^2+($CZ$127-$CZ129)^2)),"")</f>
        <v>6.8146755363861375</v>
      </c>
      <c r="DU129" s="177">
        <f>IFERROR(IF(OR($CV129=0,DU$107=0),"",SQRT(($CY$128-$CY129)^2+($CZ$128-$CZ129)^2)),"")</f>
        <v>7.913066409019903</v>
      </c>
      <c r="DV129" s="177"/>
      <c r="DW129" s="177"/>
      <c r="DX129" s="177"/>
      <c r="DY129" s="177"/>
      <c r="DZ129" s="177"/>
      <c r="EA129" s="177"/>
      <c r="EB129" s="177"/>
      <c r="KK129" s="127">
        <f t="shared" si="1133"/>
        <v>5</v>
      </c>
      <c r="KL129" s="127">
        <f t="shared" si="1134"/>
        <v>8</v>
      </c>
      <c r="KM129" s="127">
        <f t="shared" si="1098"/>
        <v>73</v>
      </c>
      <c r="KN129" s="116">
        <f t="shared" si="1124"/>
        <v>5.3671413839106616</v>
      </c>
      <c r="LI129" s="127">
        <f t="shared" si="1135"/>
        <v>5</v>
      </c>
      <c r="LJ129" s="127">
        <f t="shared" si="1136"/>
        <v>8</v>
      </c>
      <c r="LK129" s="127">
        <f t="shared" si="1099"/>
        <v>73</v>
      </c>
      <c r="LL129" s="116" t="str">
        <f t="shared" si="1125"/>
        <v/>
      </c>
    </row>
    <row r="130" spans="91:324" x14ac:dyDescent="0.25">
      <c r="CP130" s="115" t="str">
        <f>IF(G$9&lt;&gt;"",G$9,"")</f>
        <v/>
      </c>
      <c r="CQ130" s="172" t="str">
        <f t="shared" si="1113"/>
        <v/>
      </c>
      <c r="CR130" s="173" t="str">
        <f t="shared" si="1114"/>
        <v/>
      </c>
      <c r="CT130" s="174" t="str">
        <f t="shared" si="1103"/>
        <v/>
      </c>
      <c r="CU130" s="174" t="str">
        <f t="shared" si="1104"/>
        <v/>
      </c>
      <c r="CV130" s="141">
        <f>IF(BI$5="",0,1)</f>
        <v>0</v>
      </c>
      <c r="CW130" s="132" t="s">
        <v>13</v>
      </c>
      <c r="CX130" s="161">
        <v>3</v>
      </c>
      <c r="CY130" s="175">
        <v>0</v>
      </c>
      <c r="CZ130" s="176">
        <v>4.5</v>
      </c>
      <c r="DA130" s="177" t="str">
        <f t="shared" si="1106"/>
        <v/>
      </c>
      <c r="DB130" s="177" t="str">
        <f t="shared" si="1107"/>
        <v/>
      </c>
      <c r="DC130" s="177" t="str">
        <f t="shared" si="1108"/>
        <v/>
      </c>
      <c r="DD130" s="177" t="str">
        <f t="shared" si="1115"/>
        <v/>
      </c>
      <c r="DE130" s="177" t="str">
        <f t="shared" si="1116"/>
        <v/>
      </c>
      <c r="DF130" s="177" t="str">
        <f t="shared" si="1117"/>
        <v/>
      </c>
      <c r="DG130" s="177" t="str">
        <f t="shared" si="1118"/>
        <v/>
      </c>
      <c r="DH130" s="177" t="str">
        <f t="shared" si="1119"/>
        <v/>
      </c>
      <c r="DI130" s="177" t="str">
        <f t="shared" si="1120"/>
        <v/>
      </c>
      <c r="DJ130" s="177" t="str">
        <f t="shared" si="1121"/>
        <v/>
      </c>
      <c r="DK130" s="177" t="str">
        <f t="shared" si="1122"/>
        <v/>
      </c>
      <c r="DL130" s="177" t="str">
        <f t="shared" si="1123"/>
        <v/>
      </c>
      <c r="DM130" s="177" t="str">
        <f t="shared" si="1126"/>
        <v/>
      </c>
      <c r="DN130" s="177" t="str">
        <f t="shared" si="1127"/>
        <v/>
      </c>
      <c r="DO130" s="177" t="str">
        <f t="shared" si="1128"/>
        <v/>
      </c>
      <c r="DP130" s="177" t="str">
        <f t="shared" si="1129"/>
        <v/>
      </c>
      <c r="DQ130" s="177" t="str">
        <f t="shared" si="1130"/>
        <v/>
      </c>
      <c r="DR130" s="177" t="str">
        <f t="shared" si="1131"/>
        <v/>
      </c>
      <c r="DS130" s="177" t="str">
        <f t="shared" si="1132"/>
        <v/>
      </c>
      <c r="DT130" s="177" t="str">
        <f t="shared" si="1137"/>
        <v/>
      </c>
      <c r="DU130" s="177" t="str">
        <f t="shared" ref="DU130:DU132" si="1138">IFERROR(IF(OR($CV130=0,DU$107=0),"",SQRT(($CY$128-$CY130)^2+($CZ$128-$CZ130)^2)),"")</f>
        <v/>
      </c>
      <c r="DV130" s="177" t="str">
        <f>IFERROR(IF(OR($CV130=0,DV$107=0),"",SQRT(($CY$129-$CY130)^2+($CZ$129-$CZ130)^2)),"")</f>
        <v/>
      </c>
      <c r="DW130" s="177"/>
      <c r="DX130" s="177"/>
      <c r="DY130" s="177"/>
      <c r="DZ130" s="177"/>
      <c r="EA130" s="177"/>
      <c r="EB130" s="177"/>
      <c r="KK130" s="127">
        <f t="shared" si="1133"/>
        <v>5</v>
      </c>
      <c r="KL130" s="127">
        <f t="shared" si="1134"/>
        <v>9</v>
      </c>
      <c r="KM130" s="127">
        <f t="shared" si="1098"/>
        <v>74</v>
      </c>
      <c r="KN130" s="116">
        <f t="shared" si="1124"/>
        <v>6.9075247867007059</v>
      </c>
      <c r="LI130" s="127">
        <f t="shared" si="1135"/>
        <v>5</v>
      </c>
      <c r="LJ130" s="127">
        <f t="shared" si="1136"/>
        <v>9</v>
      </c>
      <c r="LK130" s="127">
        <f t="shared" si="1099"/>
        <v>74</v>
      </c>
      <c r="LL130" s="116" t="str">
        <f t="shared" si="1125"/>
        <v/>
      </c>
    </row>
    <row r="131" spans="91:324" x14ac:dyDescent="0.25">
      <c r="CP131" s="115" t="str">
        <f>IF(H$9&lt;&gt;"",H$9,"")</f>
        <v/>
      </c>
      <c r="CQ131" s="172" t="str">
        <f t="shared" si="1113"/>
        <v/>
      </c>
      <c r="CR131" s="173" t="str">
        <f t="shared" si="1114"/>
        <v/>
      </c>
      <c r="CT131" s="174" t="str">
        <f t="shared" si="1103"/>
        <v/>
      </c>
      <c r="CU131" s="174" t="str">
        <f t="shared" si="1104"/>
        <v/>
      </c>
      <c r="CV131" s="141">
        <f>IF(BJ$5="",0,1)</f>
        <v>0</v>
      </c>
      <c r="CW131" s="132" t="s">
        <v>13</v>
      </c>
      <c r="CX131" s="161">
        <v>4</v>
      </c>
      <c r="CY131" s="175">
        <v>1</v>
      </c>
      <c r="CZ131" s="176">
        <v>0</v>
      </c>
      <c r="DA131" s="177" t="str">
        <f t="shared" si="1106"/>
        <v/>
      </c>
      <c r="DB131" s="177" t="str">
        <f t="shared" si="1107"/>
        <v/>
      </c>
      <c r="DC131" s="177" t="str">
        <f t="shared" si="1108"/>
        <v/>
      </c>
      <c r="DD131" s="177" t="str">
        <f t="shared" si="1115"/>
        <v/>
      </c>
      <c r="DE131" s="177" t="str">
        <f t="shared" si="1116"/>
        <v/>
      </c>
      <c r="DF131" s="177" t="str">
        <f t="shared" si="1117"/>
        <v/>
      </c>
      <c r="DG131" s="177" t="str">
        <f t="shared" si="1118"/>
        <v/>
      </c>
      <c r="DH131" s="177" t="str">
        <f t="shared" si="1119"/>
        <v/>
      </c>
      <c r="DI131" s="177" t="str">
        <f t="shared" si="1120"/>
        <v/>
      </c>
      <c r="DJ131" s="177" t="str">
        <f t="shared" si="1121"/>
        <v/>
      </c>
      <c r="DK131" s="177" t="str">
        <f t="shared" si="1122"/>
        <v/>
      </c>
      <c r="DL131" s="177" t="str">
        <f t="shared" si="1123"/>
        <v/>
      </c>
      <c r="DM131" s="177" t="str">
        <f t="shared" si="1126"/>
        <v/>
      </c>
      <c r="DN131" s="177" t="str">
        <f t="shared" si="1127"/>
        <v/>
      </c>
      <c r="DO131" s="177" t="str">
        <f t="shared" si="1128"/>
        <v/>
      </c>
      <c r="DP131" s="177" t="str">
        <f t="shared" si="1129"/>
        <v/>
      </c>
      <c r="DQ131" s="177" t="str">
        <f t="shared" si="1130"/>
        <v/>
      </c>
      <c r="DR131" s="177" t="str">
        <f t="shared" si="1131"/>
        <v/>
      </c>
      <c r="DS131" s="177" t="str">
        <f t="shared" si="1132"/>
        <v/>
      </c>
      <c r="DT131" s="177" t="str">
        <f t="shared" si="1137"/>
        <v/>
      </c>
      <c r="DU131" s="177" t="str">
        <f t="shared" si="1138"/>
        <v/>
      </c>
      <c r="DV131" s="177" t="str">
        <f t="shared" ref="DV131:DV132" si="1139">IFERROR(IF(OR($CV131=0,DV$107=0),"",SQRT(($CY$129-$CY131)^2+($CZ$129-$CZ131)^2)),"")</f>
        <v/>
      </c>
      <c r="DW131" s="177" t="str">
        <f>IFERROR(IF(OR($CV131=0,DW$107=0),"",SQRT(($CY$130-$CY131)^2+($CZ$130-$CZ131)^2)),"")</f>
        <v/>
      </c>
      <c r="DX131" s="177"/>
      <c r="DY131" s="177"/>
      <c r="DZ131" s="177"/>
      <c r="EA131" s="177"/>
      <c r="EB131" s="177"/>
      <c r="KK131" s="127">
        <f t="shared" si="1133"/>
        <v>5</v>
      </c>
      <c r="KL131" s="127">
        <f t="shared" si="1134"/>
        <v>10</v>
      </c>
      <c r="KM131" s="127">
        <f t="shared" si="1098"/>
        <v>75</v>
      </c>
      <c r="KN131" s="116">
        <f t="shared" si="1124"/>
        <v>6.9075247867007059</v>
      </c>
      <c r="LI131" s="127">
        <f t="shared" si="1135"/>
        <v>5</v>
      </c>
      <c r="LJ131" s="127">
        <f t="shared" si="1136"/>
        <v>10</v>
      </c>
      <c r="LK131" s="127">
        <f t="shared" si="1099"/>
        <v>75</v>
      </c>
      <c r="LL131" s="116" t="str">
        <f t="shared" si="1125"/>
        <v/>
      </c>
    </row>
    <row r="132" spans="91:324" x14ac:dyDescent="0.25">
      <c r="CP132" s="115" t="str">
        <f>IF(I$9&lt;&gt;"",I$9,"")</f>
        <v/>
      </c>
      <c r="CQ132" s="172" t="str">
        <f t="shared" si="1113"/>
        <v/>
      </c>
      <c r="CR132" s="173" t="str">
        <f t="shared" si="1114"/>
        <v/>
      </c>
      <c r="CT132" s="174" t="str">
        <f t="shared" si="1103"/>
        <v/>
      </c>
      <c r="CU132" s="174" t="str">
        <f t="shared" si="1104"/>
        <v/>
      </c>
      <c r="CV132" s="141">
        <f>IF(BK$5="",0,1)</f>
        <v>0</v>
      </c>
      <c r="CW132" s="132" t="s">
        <v>13</v>
      </c>
      <c r="CX132" s="161">
        <v>5</v>
      </c>
      <c r="CY132" s="175">
        <v>0</v>
      </c>
      <c r="CZ132" s="176">
        <v>1</v>
      </c>
      <c r="DA132" s="177" t="str">
        <f t="shared" si="1106"/>
        <v/>
      </c>
      <c r="DB132" s="177" t="str">
        <f t="shared" si="1107"/>
        <v/>
      </c>
      <c r="DC132" s="177" t="str">
        <f t="shared" si="1108"/>
        <v/>
      </c>
      <c r="DD132" s="177" t="str">
        <f t="shared" si="1115"/>
        <v/>
      </c>
      <c r="DE132" s="177" t="str">
        <f t="shared" si="1116"/>
        <v/>
      </c>
      <c r="DF132" s="177" t="str">
        <f t="shared" si="1117"/>
        <v/>
      </c>
      <c r="DG132" s="177" t="str">
        <f t="shared" si="1118"/>
        <v/>
      </c>
      <c r="DH132" s="177" t="str">
        <f t="shared" si="1119"/>
        <v/>
      </c>
      <c r="DI132" s="177" t="str">
        <f t="shared" si="1120"/>
        <v/>
      </c>
      <c r="DJ132" s="177" t="str">
        <f t="shared" si="1121"/>
        <v/>
      </c>
      <c r="DK132" s="177" t="str">
        <f t="shared" si="1122"/>
        <v/>
      </c>
      <c r="DL132" s="177" t="str">
        <f t="shared" si="1123"/>
        <v/>
      </c>
      <c r="DM132" s="177" t="str">
        <f t="shared" si="1126"/>
        <v/>
      </c>
      <c r="DN132" s="177" t="str">
        <f t="shared" si="1127"/>
        <v/>
      </c>
      <c r="DO132" s="177" t="str">
        <f t="shared" si="1128"/>
        <v/>
      </c>
      <c r="DP132" s="177" t="str">
        <f t="shared" si="1129"/>
        <v/>
      </c>
      <c r="DQ132" s="177" t="str">
        <f t="shared" si="1130"/>
        <v/>
      </c>
      <c r="DR132" s="177" t="str">
        <f t="shared" si="1131"/>
        <v/>
      </c>
      <c r="DS132" s="177" t="str">
        <f t="shared" si="1132"/>
        <v/>
      </c>
      <c r="DT132" s="177" t="str">
        <f t="shared" si="1137"/>
        <v/>
      </c>
      <c r="DU132" s="177" t="str">
        <f t="shared" si="1138"/>
        <v/>
      </c>
      <c r="DV132" s="177" t="str">
        <f t="shared" si="1139"/>
        <v/>
      </c>
      <c r="DW132" s="177" t="str">
        <f t="shared" ref="DW132:DW134" si="1140">IFERROR(IF(OR($CV132=0,DW$107=0),"",SQRT(($CY$130-$CY132)^2+($CZ$130-$CZ132)^2)),"")</f>
        <v/>
      </c>
      <c r="DX132" s="177" t="str">
        <f>IFERROR(IF(OR($CV132=0,DX$107=0),"",SQRT(($CY$131-$CY132)^2+($CZ$131-$CZ132)^2)),"")</f>
        <v/>
      </c>
      <c r="DY132" s="177"/>
      <c r="DZ132" s="177"/>
      <c r="EA132" s="177"/>
      <c r="EB132" s="177"/>
      <c r="KK132" s="127">
        <f t="shared" si="1133"/>
        <v>5</v>
      </c>
      <c r="KL132" s="127">
        <f t="shared" si="1134"/>
        <v>11</v>
      </c>
      <c r="KM132" s="127">
        <f t="shared" si="1098"/>
        <v>76</v>
      </c>
      <c r="KN132" s="116" t="str">
        <f t="shared" si="1124"/>
        <v/>
      </c>
      <c r="LI132" s="127">
        <f t="shared" si="1135"/>
        <v>5</v>
      </c>
      <c r="LJ132" s="127">
        <f t="shared" si="1136"/>
        <v>11</v>
      </c>
      <c r="LK132" s="127">
        <f t="shared" si="1099"/>
        <v>76</v>
      </c>
      <c r="LL132" s="116" t="str">
        <f t="shared" si="1125"/>
        <v/>
      </c>
    </row>
    <row r="133" spans="91:324" x14ac:dyDescent="0.25">
      <c r="CP133" s="115" t="str">
        <f>IF(J$9&lt;&gt;"",J$9,"")</f>
        <v/>
      </c>
      <c r="CQ133" s="172" t="str">
        <f t="shared" si="1113"/>
        <v/>
      </c>
      <c r="CR133" s="173" t="str">
        <f t="shared" si="1114"/>
        <v/>
      </c>
      <c r="CT133" s="174" t="str">
        <f t="shared" si="1103"/>
        <v/>
      </c>
      <c r="CU133" s="174" t="str">
        <f t="shared" si="1104"/>
        <v/>
      </c>
      <c r="CV133" s="141">
        <f>IF(BL$5="",0,1)</f>
        <v>0</v>
      </c>
      <c r="CW133" s="132" t="s">
        <v>13</v>
      </c>
      <c r="CX133" s="161">
        <v>6</v>
      </c>
      <c r="CY133" s="175">
        <v>2</v>
      </c>
      <c r="CZ133" s="176">
        <v>0</v>
      </c>
      <c r="DA133" s="177" t="str">
        <f t="shared" si="1106"/>
        <v/>
      </c>
      <c r="DB133" s="177" t="str">
        <f t="shared" si="1107"/>
        <v/>
      </c>
      <c r="DC133" s="177" t="str">
        <f t="shared" si="1108"/>
        <v/>
      </c>
      <c r="DD133" s="177" t="str">
        <f t="shared" si="1115"/>
        <v/>
      </c>
      <c r="DE133" s="177" t="str">
        <f t="shared" si="1116"/>
        <v/>
      </c>
      <c r="DF133" s="177" t="str">
        <f t="shared" si="1117"/>
        <v/>
      </c>
      <c r="DG133" s="177" t="str">
        <f t="shared" si="1118"/>
        <v/>
      </c>
      <c r="DH133" s="177" t="str">
        <f t="shared" si="1119"/>
        <v/>
      </c>
      <c r="DI133" s="177" t="str">
        <f t="shared" si="1120"/>
        <v/>
      </c>
      <c r="DJ133" s="177" t="str">
        <f t="shared" si="1121"/>
        <v/>
      </c>
      <c r="DK133" s="177" t="str">
        <f t="shared" si="1122"/>
        <v/>
      </c>
      <c r="DL133" s="177" t="str">
        <f t="shared" si="1123"/>
        <v/>
      </c>
      <c r="DM133" s="177" t="str">
        <f t="shared" si="1126"/>
        <v/>
      </c>
      <c r="DN133" s="177" t="str">
        <f t="shared" si="1127"/>
        <v/>
      </c>
      <c r="DO133" s="177" t="str">
        <f t="shared" si="1128"/>
        <v/>
      </c>
      <c r="DP133" s="177" t="str">
        <f t="shared" si="1129"/>
        <v/>
      </c>
      <c r="DQ133" s="177" t="str">
        <f t="shared" si="1130"/>
        <v/>
      </c>
      <c r="DR133" s="177" t="str">
        <f t="shared" si="1131"/>
        <v/>
      </c>
      <c r="DS133" s="177" t="str">
        <f t="shared" si="1132"/>
        <v/>
      </c>
      <c r="DT133" s="177" t="str">
        <f t="shared" si="1137"/>
        <v/>
      </c>
      <c r="DU133" s="177" t="str">
        <f t="shared" ref="DU133:DU147" si="1141">IFERROR(IF(OR($CV133=0,DU$107=0),"",SQRT(($CY$128-$CY133)^2+($CZ$128-$CZ133)^2)),"")</f>
        <v/>
      </c>
      <c r="DV133" s="177" t="str">
        <f t="shared" ref="DV133:DV147" si="1142">IFERROR(IF(OR($CV133=0,DV$107=0),"",SQRT(($CY$129-$CY133)^2+($CZ$129-$CZ133)^2)),"")</f>
        <v/>
      </c>
      <c r="DW133" s="177" t="str">
        <f t="shared" si="1140"/>
        <v/>
      </c>
      <c r="DX133" s="177" t="str">
        <f t="shared" ref="DX133:DX147" si="1143">IFERROR(IF(OR($CV133=0,DX$107=0),"",SQRT(($CY$131-$CY133)^2+($CZ$131-$CZ133)^2)),"")</f>
        <v/>
      </c>
      <c r="DY133" s="177" t="str">
        <f>IFERROR(IF(OR($CV133=0,DY$107=0),"",SQRT(($CY$132-$CY133)^2+($CZ$132-$CZ133)^2)),"")</f>
        <v/>
      </c>
      <c r="DZ133" s="177"/>
      <c r="EA133" s="177"/>
      <c r="EB133" s="177"/>
      <c r="KK133" s="127">
        <f t="shared" si="1133"/>
        <v>5</v>
      </c>
      <c r="KL133" s="127">
        <f t="shared" si="1134"/>
        <v>12</v>
      </c>
      <c r="KM133" s="127">
        <f t="shared" si="1098"/>
        <v>77</v>
      </c>
      <c r="KN133" s="116">
        <f t="shared" si="1124"/>
        <v>6.5945711863851537</v>
      </c>
      <c r="LI133" s="127">
        <f t="shared" si="1135"/>
        <v>5</v>
      </c>
      <c r="LJ133" s="127">
        <f t="shared" si="1136"/>
        <v>12</v>
      </c>
      <c r="LK133" s="127">
        <f t="shared" si="1099"/>
        <v>77</v>
      </c>
      <c r="LL133" s="116" t="str">
        <f t="shared" si="1125"/>
        <v/>
      </c>
    </row>
    <row r="134" spans="91:324" x14ac:dyDescent="0.25">
      <c r="CM134" s="139"/>
      <c r="CP134" s="115" t="str">
        <f>IF(K$9&lt;&gt;"",K$9,"")</f>
        <v/>
      </c>
      <c r="CQ134" s="172" t="str">
        <f t="shared" si="1113"/>
        <v/>
      </c>
      <c r="CR134" s="173" t="str">
        <f t="shared" si="1114"/>
        <v/>
      </c>
      <c r="CT134" s="174" t="str">
        <f t="shared" si="1103"/>
        <v/>
      </c>
      <c r="CU134" s="174" t="str">
        <f t="shared" si="1104"/>
        <v/>
      </c>
      <c r="CV134" s="141">
        <f>IF(BM$5="",0,1)</f>
        <v>0</v>
      </c>
      <c r="CW134" s="132" t="s">
        <v>13</v>
      </c>
      <c r="CX134" s="161">
        <v>7</v>
      </c>
      <c r="CY134" s="175">
        <v>0</v>
      </c>
      <c r="CZ134" s="176">
        <v>7</v>
      </c>
      <c r="DA134" s="177" t="str">
        <f t="shared" si="1106"/>
        <v/>
      </c>
      <c r="DB134" s="177" t="str">
        <f t="shared" si="1107"/>
        <v/>
      </c>
      <c r="DC134" s="177" t="str">
        <f t="shared" si="1108"/>
        <v/>
      </c>
      <c r="DD134" s="177" t="str">
        <f t="shared" si="1115"/>
        <v/>
      </c>
      <c r="DE134" s="177" t="str">
        <f t="shared" si="1116"/>
        <v/>
      </c>
      <c r="DF134" s="177" t="str">
        <f t="shared" si="1117"/>
        <v/>
      </c>
      <c r="DG134" s="177" t="str">
        <f t="shared" si="1118"/>
        <v/>
      </c>
      <c r="DH134" s="177" t="str">
        <f t="shared" si="1119"/>
        <v/>
      </c>
      <c r="DI134" s="177" t="str">
        <f t="shared" si="1120"/>
        <v/>
      </c>
      <c r="DJ134" s="177" t="str">
        <f t="shared" si="1121"/>
        <v/>
      </c>
      <c r="DK134" s="177" t="str">
        <f t="shared" si="1122"/>
        <v/>
      </c>
      <c r="DL134" s="177" t="str">
        <f t="shared" si="1123"/>
        <v/>
      </c>
      <c r="DM134" s="177" t="str">
        <f t="shared" si="1126"/>
        <v/>
      </c>
      <c r="DN134" s="177" t="str">
        <f t="shared" si="1127"/>
        <v/>
      </c>
      <c r="DO134" s="177" t="str">
        <f t="shared" si="1128"/>
        <v/>
      </c>
      <c r="DP134" s="177" t="str">
        <f t="shared" si="1129"/>
        <v/>
      </c>
      <c r="DQ134" s="177" t="str">
        <f t="shared" si="1130"/>
        <v/>
      </c>
      <c r="DR134" s="177" t="str">
        <f t="shared" si="1131"/>
        <v/>
      </c>
      <c r="DS134" s="177" t="str">
        <f t="shared" si="1132"/>
        <v/>
      </c>
      <c r="DT134" s="177" t="str">
        <f t="shared" si="1137"/>
        <v/>
      </c>
      <c r="DU134" s="177" t="str">
        <f t="shared" si="1141"/>
        <v/>
      </c>
      <c r="DV134" s="177" t="str">
        <f t="shared" si="1142"/>
        <v/>
      </c>
      <c r="DW134" s="177" t="str">
        <f t="shared" si="1140"/>
        <v/>
      </c>
      <c r="DX134" s="177" t="str">
        <f t="shared" si="1143"/>
        <v/>
      </c>
      <c r="DY134" s="177" t="str">
        <f t="shared" ref="DY134:DY147" si="1144">IFERROR(IF(OR($CV134=0,DY$107=0),"",SQRT(($CY$132-$CY134)^2+($CZ$132-$CZ134)^2)),"")</f>
        <v/>
      </c>
      <c r="DZ134" s="177" t="str">
        <f>IFERROR(IF(OR($CV134=0,DZ$107=0),"",SQRT(($CY$133-$CY134)^2+($CZ$133-$CZ134)^2)),"")</f>
        <v/>
      </c>
      <c r="EA134" s="177"/>
      <c r="EB134" s="177"/>
      <c r="KK134" s="127">
        <f t="shared" si="1133"/>
        <v>5</v>
      </c>
      <c r="KL134" s="127">
        <f t="shared" si="1134"/>
        <v>13</v>
      </c>
      <c r="KM134" s="127">
        <f t="shared" si="1098"/>
        <v>78</v>
      </c>
      <c r="KN134" s="116">
        <f t="shared" si="1124"/>
        <v>5.3671413839106616</v>
      </c>
      <c r="LI134" s="127">
        <f t="shared" si="1135"/>
        <v>5</v>
      </c>
      <c r="LJ134" s="127">
        <f t="shared" si="1136"/>
        <v>13</v>
      </c>
      <c r="LK134" s="127">
        <f t="shared" si="1099"/>
        <v>78</v>
      </c>
      <c r="LL134" s="116" t="str">
        <f t="shared" si="1125"/>
        <v/>
      </c>
    </row>
    <row r="135" spans="91:324" x14ac:dyDescent="0.25">
      <c r="CM135" s="139"/>
      <c r="CP135" s="115" t="str">
        <f>IF(L$9&lt;&gt;"",L$9,"")</f>
        <v/>
      </c>
      <c r="CQ135" s="172" t="str">
        <f t="shared" si="1113"/>
        <v/>
      </c>
      <c r="CR135" s="173" t="str">
        <f t="shared" si="1114"/>
        <v/>
      </c>
      <c r="CT135" s="174" t="str">
        <f t="shared" si="1103"/>
        <v/>
      </c>
      <c r="CU135" s="174" t="str">
        <f t="shared" si="1104"/>
        <v/>
      </c>
      <c r="CV135" s="141">
        <f>IF(BN$5="",0,1)</f>
        <v>0</v>
      </c>
      <c r="CW135" s="132" t="s">
        <v>13</v>
      </c>
      <c r="CX135" s="161">
        <v>8</v>
      </c>
      <c r="CY135" s="175">
        <v>2</v>
      </c>
      <c r="CZ135" s="176">
        <v>0</v>
      </c>
      <c r="DA135" s="177" t="str">
        <f t="shared" si="1106"/>
        <v/>
      </c>
      <c r="DB135" s="177" t="str">
        <f t="shared" si="1107"/>
        <v/>
      </c>
      <c r="DC135" s="177" t="str">
        <f t="shared" si="1108"/>
        <v/>
      </c>
      <c r="DD135" s="177" t="str">
        <f t="shared" si="1115"/>
        <v/>
      </c>
      <c r="DE135" s="177" t="str">
        <f t="shared" si="1116"/>
        <v/>
      </c>
      <c r="DF135" s="177" t="str">
        <f t="shared" si="1117"/>
        <v/>
      </c>
      <c r="DG135" s="177" t="str">
        <f t="shared" si="1118"/>
        <v/>
      </c>
      <c r="DH135" s="177" t="str">
        <f t="shared" si="1119"/>
        <v/>
      </c>
      <c r="DI135" s="177" t="str">
        <f t="shared" si="1120"/>
        <v/>
      </c>
      <c r="DJ135" s="177" t="str">
        <f t="shared" si="1121"/>
        <v/>
      </c>
      <c r="DK135" s="177" t="str">
        <f t="shared" si="1122"/>
        <v/>
      </c>
      <c r="DL135" s="177" t="str">
        <f t="shared" si="1123"/>
        <v/>
      </c>
      <c r="DM135" s="177" t="str">
        <f t="shared" si="1126"/>
        <v/>
      </c>
      <c r="DN135" s="177" t="str">
        <f t="shared" si="1127"/>
        <v/>
      </c>
      <c r="DO135" s="177" t="str">
        <f t="shared" si="1128"/>
        <v/>
      </c>
      <c r="DP135" s="177" t="str">
        <f t="shared" si="1129"/>
        <v/>
      </c>
      <c r="DQ135" s="177" t="str">
        <f t="shared" si="1130"/>
        <v/>
      </c>
      <c r="DR135" s="177" t="str">
        <f t="shared" si="1131"/>
        <v/>
      </c>
      <c r="DS135" s="177" t="str">
        <f t="shared" si="1132"/>
        <v/>
      </c>
      <c r="DT135" s="177" t="str">
        <f t="shared" si="1137"/>
        <v/>
      </c>
      <c r="DU135" s="177" t="str">
        <f t="shared" si="1141"/>
        <v/>
      </c>
      <c r="DV135" s="177" t="str">
        <f t="shared" si="1142"/>
        <v/>
      </c>
      <c r="DW135" s="177" t="str">
        <f t="shared" ref="DW135:DW147" si="1145">IFERROR(IF(OR($CV135=0,DW$107=0),"",SQRT(($CY$130-$CY135)^2+($CZ$130-$CZ135)^2)),"")</f>
        <v/>
      </c>
      <c r="DX135" s="177" t="str">
        <f t="shared" si="1143"/>
        <v/>
      </c>
      <c r="DY135" s="177" t="str">
        <f t="shared" si="1144"/>
        <v/>
      </c>
      <c r="DZ135" s="177" t="str">
        <f t="shared" ref="DZ135:DZ147" si="1146">IFERROR(IF(OR($CV135=0,DZ$107=0),"",SQRT(($CY$133-$CY135)^2+($CZ$133-$CZ135)^2)),"")</f>
        <v/>
      </c>
      <c r="EA135" s="177" t="str">
        <f>IFERROR(IF(OR($CV135=0,EA$107=0),"",SQRT(($CY$134-$CY135)^2+($CZ$134-$CZ135)^2)),"")</f>
        <v/>
      </c>
      <c r="EB135" s="177"/>
      <c r="KK135" s="127">
        <f t="shared" si="1133"/>
        <v>5</v>
      </c>
      <c r="KL135" s="127">
        <f t="shared" si="1134"/>
        <v>14</v>
      </c>
      <c r="KM135" s="127">
        <f t="shared" si="1098"/>
        <v>79</v>
      </c>
      <c r="KN135" s="116">
        <f t="shared" si="1124"/>
        <v>6.4081351844044789</v>
      </c>
      <c r="LI135" s="127">
        <f t="shared" si="1135"/>
        <v>5</v>
      </c>
      <c r="LJ135" s="127">
        <f t="shared" si="1136"/>
        <v>14</v>
      </c>
      <c r="LK135" s="127">
        <f t="shared" si="1099"/>
        <v>79</v>
      </c>
      <c r="LL135" s="116" t="str">
        <f t="shared" si="1125"/>
        <v/>
      </c>
    </row>
    <row r="136" spans="91:324" x14ac:dyDescent="0.25">
      <c r="CM136" s="139"/>
      <c r="CP136" s="115" t="str">
        <f>IF(M$9&lt;&gt;"",M$9,"")</f>
        <v/>
      </c>
      <c r="CQ136" s="172" t="str">
        <f t="shared" si="1113"/>
        <v/>
      </c>
      <c r="CR136" s="173" t="str">
        <f t="shared" si="1114"/>
        <v/>
      </c>
      <c r="CT136" s="174" t="str">
        <f t="shared" si="1103"/>
        <v/>
      </c>
      <c r="CU136" s="174" t="str">
        <f t="shared" si="1104"/>
        <v/>
      </c>
      <c r="CV136" s="141">
        <f>IF(BO$5="",0,1)</f>
        <v>0</v>
      </c>
      <c r="CW136" s="132" t="s">
        <v>13</v>
      </c>
      <c r="CX136" s="161">
        <v>9</v>
      </c>
      <c r="CY136" s="175">
        <v>0</v>
      </c>
      <c r="CZ136" s="176">
        <v>3</v>
      </c>
      <c r="DA136" s="177" t="str">
        <f t="shared" si="1106"/>
        <v/>
      </c>
      <c r="DB136" s="177" t="str">
        <f t="shared" si="1107"/>
        <v/>
      </c>
      <c r="DC136" s="177" t="str">
        <f t="shared" si="1108"/>
        <v/>
      </c>
      <c r="DD136" s="177" t="str">
        <f t="shared" si="1115"/>
        <v/>
      </c>
      <c r="DE136" s="177" t="str">
        <f t="shared" si="1116"/>
        <v/>
      </c>
      <c r="DF136" s="177" t="str">
        <f t="shared" si="1117"/>
        <v/>
      </c>
      <c r="DG136" s="177" t="str">
        <f t="shared" si="1118"/>
        <v/>
      </c>
      <c r="DH136" s="177" t="str">
        <f t="shared" si="1119"/>
        <v/>
      </c>
      <c r="DI136" s="177" t="str">
        <f t="shared" si="1120"/>
        <v/>
      </c>
      <c r="DJ136" s="177" t="str">
        <f t="shared" si="1121"/>
        <v/>
      </c>
      <c r="DK136" s="177" t="str">
        <f t="shared" si="1122"/>
        <v/>
      </c>
      <c r="DL136" s="177" t="str">
        <f t="shared" si="1123"/>
        <v/>
      </c>
      <c r="DM136" s="177" t="str">
        <f t="shared" si="1126"/>
        <v/>
      </c>
      <c r="DN136" s="177" t="str">
        <f t="shared" si="1127"/>
        <v/>
      </c>
      <c r="DO136" s="177" t="str">
        <f t="shared" si="1128"/>
        <v/>
      </c>
      <c r="DP136" s="177" t="str">
        <f t="shared" si="1129"/>
        <v/>
      </c>
      <c r="DQ136" s="177" t="str">
        <f t="shared" si="1130"/>
        <v/>
      </c>
      <c r="DR136" s="177" t="str">
        <f t="shared" si="1131"/>
        <v/>
      </c>
      <c r="DS136" s="177" t="str">
        <f t="shared" si="1132"/>
        <v/>
      </c>
      <c r="DT136" s="177" t="str">
        <f t="shared" si="1137"/>
        <v/>
      </c>
      <c r="DU136" s="177" t="str">
        <f t="shared" si="1141"/>
        <v/>
      </c>
      <c r="DV136" s="177" t="str">
        <f t="shared" si="1142"/>
        <v/>
      </c>
      <c r="DW136" s="177" t="str">
        <f t="shared" si="1145"/>
        <v/>
      </c>
      <c r="DX136" s="177" t="str">
        <f t="shared" si="1143"/>
        <v/>
      </c>
      <c r="DY136" s="177" t="str">
        <f t="shared" si="1144"/>
        <v/>
      </c>
      <c r="DZ136" s="177" t="str">
        <f t="shared" si="1146"/>
        <v/>
      </c>
      <c r="EA136" s="177" t="str">
        <f t="shared" ref="EA136:EA147" si="1147">IFERROR(IF(OR($CV136=0,EA$107=0),"",SQRT(($CY$134-$CY136)^2+($CZ$134-$CZ136)^2)),"")</f>
        <v/>
      </c>
      <c r="EB136" s="177" t="str">
        <f>IFERROR(IF(OR($CV136=0,EB$107=0),"",SQRT(($CY$135-$CY136)^2+($CZ$135-$CZ136)^2)),"")</f>
        <v/>
      </c>
      <c r="KK136" s="127">
        <f t="shared" si="1133"/>
        <v>5</v>
      </c>
      <c r="KL136" s="127">
        <f t="shared" si="1134"/>
        <v>15</v>
      </c>
      <c r="KM136" s="127">
        <f t="shared" si="1098"/>
        <v>80</v>
      </c>
      <c r="KN136" s="116">
        <f t="shared" si="1124"/>
        <v>5.964885118963986</v>
      </c>
      <c r="LI136" s="127">
        <f t="shared" si="1135"/>
        <v>5</v>
      </c>
      <c r="LJ136" s="127">
        <f t="shared" si="1136"/>
        <v>15</v>
      </c>
      <c r="LK136" s="127">
        <f t="shared" si="1099"/>
        <v>80</v>
      </c>
      <c r="LL136" s="116" t="str">
        <f t="shared" si="1125"/>
        <v/>
      </c>
    </row>
    <row r="137" spans="91:324" x14ac:dyDescent="0.25">
      <c r="CM137" s="139"/>
      <c r="CP137" s="115" t="str">
        <f>IF(N$9&lt;&gt;"",N$9,"")</f>
        <v/>
      </c>
      <c r="CQ137" s="172" t="str">
        <f t="shared" si="1113"/>
        <v/>
      </c>
      <c r="CR137" s="173" t="str">
        <f t="shared" si="1114"/>
        <v/>
      </c>
      <c r="CT137" s="174" t="str">
        <f t="shared" si="1103"/>
        <v/>
      </c>
      <c r="CU137" s="174" t="str">
        <f t="shared" si="1104"/>
        <v/>
      </c>
      <c r="CV137" s="141">
        <f>IF(BP$5="",0,1)</f>
        <v>0</v>
      </c>
      <c r="CW137" s="132" t="s">
        <v>13</v>
      </c>
      <c r="CX137" s="161">
        <v>10</v>
      </c>
      <c r="CY137" s="175">
        <v>9</v>
      </c>
      <c r="CZ137" s="176">
        <v>0</v>
      </c>
      <c r="DA137" s="177" t="str">
        <f t="shared" si="1106"/>
        <v/>
      </c>
      <c r="DB137" s="177" t="str">
        <f t="shared" si="1107"/>
        <v/>
      </c>
      <c r="DC137" s="177" t="str">
        <f t="shared" si="1108"/>
        <v/>
      </c>
      <c r="DD137" s="177" t="str">
        <f t="shared" si="1115"/>
        <v/>
      </c>
      <c r="DE137" s="177" t="str">
        <f t="shared" si="1116"/>
        <v/>
      </c>
      <c r="DF137" s="177" t="str">
        <f t="shared" si="1117"/>
        <v/>
      </c>
      <c r="DG137" s="177" t="str">
        <f t="shared" si="1118"/>
        <v/>
      </c>
      <c r="DH137" s="177" t="str">
        <f t="shared" si="1119"/>
        <v/>
      </c>
      <c r="DI137" s="177" t="str">
        <f t="shared" si="1120"/>
        <v/>
      </c>
      <c r="DJ137" s="177" t="str">
        <f t="shared" si="1121"/>
        <v/>
      </c>
      <c r="DK137" s="177" t="str">
        <f t="shared" si="1122"/>
        <v/>
      </c>
      <c r="DL137" s="177" t="str">
        <f t="shared" si="1123"/>
        <v/>
      </c>
      <c r="DM137" s="177" t="str">
        <f t="shared" si="1126"/>
        <v/>
      </c>
      <c r="DN137" s="177" t="str">
        <f t="shared" si="1127"/>
        <v/>
      </c>
      <c r="DO137" s="177" t="str">
        <f t="shared" si="1128"/>
        <v/>
      </c>
      <c r="DP137" s="177" t="str">
        <f t="shared" si="1129"/>
        <v/>
      </c>
      <c r="DQ137" s="177" t="str">
        <f t="shared" si="1130"/>
        <v/>
      </c>
      <c r="DR137" s="177" t="str">
        <f t="shared" si="1131"/>
        <v/>
      </c>
      <c r="DS137" s="177" t="str">
        <f t="shared" si="1132"/>
        <v/>
      </c>
      <c r="DT137" s="177" t="str">
        <f t="shared" si="1137"/>
        <v/>
      </c>
      <c r="DU137" s="177" t="str">
        <f t="shared" si="1141"/>
        <v/>
      </c>
      <c r="DV137" s="177" t="str">
        <f t="shared" si="1142"/>
        <v/>
      </c>
      <c r="DW137" s="177" t="str">
        <f t="shared" si="1145"/>
        <v/>
      </c>
      <c r="DX137" s="177" t="str">
        <f t="shared" si="1143"/>
        <v/>
      </c>
      <c r="DY137" s="177" t="str">
        <f t="shared" si="1144"/>
        <v/>
      </c>
      <c r="DZ137" s="177" t="str">
        <f t="shared" si="1146"/>
        <v/>
      </c>
      <c r="EA137" s="177" t="str">
        <f t="shared" si="1147"/>
        <v/>
      </c>
      <c r="EB137" s="177" t="str">
        <f t="shared" ref="EB137:EB147" si="1148">IFERROR(IF(OR($CV137=0,EB$107=0),"",SQRT(($CY$135-$CY137)^2+($CZ$135-$CZ137)^2)),"")</f>
        <v/>
      </c>
      <c r="EC137" s="177" t="str">
        <f>IFERROR(IF(OR($CV137=0,EC$107=0),"",SQRT(($CY$136-$CY137)^2+($CZ$136-$CZ137)^2)),"")</f>
        <v/>
      </c>
      <c r="KK137" s="127">
        <f t="shared" si="1133"/>
        <v>5</v>
      </c>
      <c r="KL137" s="127">
        <f t="shared" si="1134"/>
        <v>16</v>
      </c>
      <c r="KM137" s="127">
        <f t="shared" si="1098"/>
        <v>81</v>
      </c>
      <c r="KN137" s="116">
        <f t="shared" si="1124"/>
        <v>1.6763367534524725</v>
      </c>
      <c r="LI137" s="127">
        <f t="shared" si="1135"/>
        <v>5</v>
      </c>
      <c r="LJ137" s="127">
        <f t="shared" si="1136"/>
        <v>16</v>
      </c>
      <c r="LK137" s="127">
        <f t="shared" si="1099"/>
        <v>81</v>
      </c>
      <c r="LL137" s="116" t="str">
        <f t="shared" si="1125"/>
        <v/>
      </c>
    </row>
    <row r="138" spans="91:324" x14ac:dyDescent="0.25">
      <c r="CM138" s="139"/>
      <c r="CP138" s="115" t="str">
        <f>IF(O$9&lt;&gt;"",O$9,"")</f>
        <v/>
      </c>
      <c r="CQ138" s="172" t="str">
        <f t="shared" si="1113"/>
        <v/>
      </c>
      <c r="CR138" s="173" t="str">
        <f t="shared" si="1114"/>
        <v/>
      </c>
      <c r="CT138" s="174" t="str">
        <f t="shared" si="1103"/>
        <v/>
      </c>
      <c r="CU138" s="174" t="str">
        <f t="shared" si="1104"/>
        <v/>
      </c>
      <c r="CV138" s="141">
        <f>IF(BQ$5="",0,1)</f>
        <v>0</v>
      </c>
      <c r="CW138" s="132" t="s">
        <v>13</v>
      </c>
      <c r="CX138" s="161">
        <v>11</v>
      </c>
      <c r="CY138" s="175">
        <v>0</v>
      </c>
      <c r="CZ138" s="176">
        <v>8</v>
      </c>
      <c r="DA138" s="177" t="str">
        <f t="shared" si="1106"/>
        <v/>
      </c>
      <c r="DB138" s="177" t="str">
        <f t="shared" si="1107"/>
        <v/>
      </c>
      <c r="DC138" s="177" t="str">
        <f t="shared" si="1108"/>
        <v/>
      </c>
      <c r="DD138" s="177" t="str">
        <f t="shared" si="1115"/>
        <v/>
      </c>
      <c r="DE138" s="177" t="str">
        <f t="shared" si="1116"/>
        <v/>
      </c>
      <c r="DF138" s="177" t="str">
        <f t="shared" si="1117"/>
        <v/>
      </c>
      <c r="DG138" s="177" t="str">
        <f t="shared" si="1118"/>
        <v/>
      </c>
      <c r="DH138" s="177" t="str">
        <f t="shared" si="1119"/>
        <v/>
      </c>
      <c r="DI138" s="177" t="str">
        <f t="shared" si="1120"/>
        <v/>
      </c>
      <c r="DJ138" s="177" t="str">
        <f t="shared" si="1121"/>
        <v/>
      </c>
      <c r="DK138" s="177" t="str">
        <f t="shared" si="1122"/>
        <v/>
      </c>
      <c r="DL138" s="177" t="str">
        <f t="shared" si="1123"/>
        <v/>
      </c>
      <c r="DM138" s="177" t="str">
        <f t="shared" si="1126"/>
        <v/>
      </c>
      <c r="DN138" s="177" t="str">
        <f t="shared" si="1127"/>
        <v/>
      </c>
      <c r="DO138" s="177" t="str">
        <f t="shared" si="1128"/>
        <v/>
      </c>
      <c r="DP138" s="177" t="str">
        <f t="shared" si="1129"/>
        <v/>
      </c>
      <c r="DQ138" s="177" t="str">
        <f t="shared" si="1130"/>
        <v/>
      </c>
      <c r="DR138" s="177" t="str">
        <f t="shared" si="1131"/>
        <v/>
      </c>
      <c r="DS138" s="177" t="str">
        <f t="shared" si="1132"/>
        <v/>
      </c>
      <c r="DT138" s="177" t="str">
        <f t="shared" si="1137"/>
        <v/>
      </c>
      <c r="DU138" s="177" t="str">
        <f t="shared" si="1141"/>
        <v/>
      </c>
      <c r="DV138" s="177" t="str">
        <f t="shared" si="1142"/>
        <v/>
      </c>
      <c r="DW138" s="177" t="str">
        <f t="shared" si="1145"/>
        <v/>
      </c>
      <c r="DX138" s="177" t="str">
        <f t="shared" si="1143"/>
        <v/>
      </c>
      <c r="DY138" s="177" t="str">
        <f t="shared" si="1144"/>
        <v/>
      </c>
      <c r="DZ138" s="177" t="str">
        <f t="shared" si="1146"/>
        <v/>
      </c>
      <c r="EA138" s="177" t="str">
        <f t="shared" si="1147"/>
        <v/>
      </c>
      <c r="EB138" s="177" t="str">
        <f t="shared" si="1148"/>
        <v/>
      </c>
      <c r="EC138" s="177" t="str">
        <f t="shared" ref="EC138:EC147" si="1149">IFERROR(IF(OR($CV138=0,EC$107=0),"",SQRT(($CY$136-$CY138)^2+($CZ$136-$CZ138)^2)),"")</f>
        <v/>
      </c>
      <c r="ED138" s="177" t="str">
        <f>IFERROR(IF(OR($CV138=0,ED$107=0),"",SQRT(($CY$137-$CY138)^2+($CZ$137-$CZ138)^2)),"")</f>
        <v/>
      </c>
      <c r="KK138" s="127">
        <f t="shared" si="1133"/>
        <v>5</v>
      </c>
      <c r="KL138" s="127">
        <f t="shared" si="1134"/>
        <v>17</v>
      </c>
      <c r="KM138" s="127">
        <f t="shared" si="1098"/>
        <v>82</v>
      </c>
      <c r="KN138" s="116">
        <f t="shared" si="1124"/>
        <v>4.3291076787745704</v>
      </c>
      <c r="LI138" s="127">
        <f t="shared" si="1135"/>
        <v>5</v>
      </c>
      <c r="LJ138" s="127">
        <f t="shared" si="1136"/>
        <v>17</v>
      </c>
      <c r="LK138" s="127">
        <f t="shared" si="1099"/>
        <v>82</v>
      </c>
      <c r="LL138" s="116" t="str">
        <f t="shared" si="1125"/>
        <v/>
      </c>
    </row>
    <row r="139" spans="91:324" x14ac:dyDescent="0.25">
      <c r="CM139" s="139"/>
      <c r="CP139" s="115" t="str">
        <f>IF(P$9&lt;&gt;"",P$9,"")</f>
        <v/>
      </c>
      <c r="CQ139" s="172" t="str">
        <f t="shared" si="1113"/>
        <v/>
      </c>
      <c r="CR139" s="173" t="str">
        <f t="shared" si="1114"/>
        <v/>
      </c>
      <c r="CT139" s="174" t="str">
        <f t="shared" si="1103"/>
        <v/>
      </c>
      <c r="CU139" s="174" t="str">
        <f t="shared" si="1104"/>
        <v/>
      </c>
      <c r="CV139" s="141">
        <f>IF(BR$5="",0,1)</f>
        <v>0</v>
      </c>
      <c r="CW139" s="132" t="s">
        <v>13</v>
      </c>
      <c r="CX139" s="161">
        <v>12</v>
      </c>
      <c r="CY139" s="175">
        <v>7.5</v>
      </c>
      <c r="CZ139" s="176">
        <v>0</v>
      </c>
      <c r="DA139" s="177" t="str">
        <f t="shared" si="1106"/>
        <v/>
      </c>
      <c r="DB139" s="177" t="str">
        <f t="shared" si="1107"/>
        <v/>
      </c>
      <c r="DC139" s="177" t="str">
        <f t="shared" si="1108"/>
        <v/>
      </c>
      <c r="DD139" s="177" t="str">
        <f t="shared" si="1115"/>
        <v/>
      </c>
      <c r="DE139" s="177" t="str">
        <f t="shared" si="1116"/>
        <v/>
      </c>
      <c r="DF139" s="177" t="str">
        <f t="shared" si="1117"/>
        <v/>
      </c>
      <c r="DG139" s="177" t="str">
        <f t="shared" si="1118"/>
        <v/>
      </c>
      <c r="DH139" s="177" t="str">
        <f t="shared" si="1119"/>
        <v/>
      </c>
      <c r="DI139" s="177" t="str">
        <f t="shared" si="1120"/>
        <v/>
      </c>
      <c r="DJ139" s="177" t="str">
        <f t="shared" si="1121"/>
        <v/>
      </c>
      <c r="DK139" s="177" t="str">
        <f t="shared" si="1122"/>
        <v/>
      </c>
      <c r="DL139" s="177" t="str">
        <f t="shared" si="1123"/>
        <v/>
      </c>
      <c r="DM139" s="177" t="str">
        <f t="shared" si="1126"/>
        <v/>
      </c>
      <c r="DN139" s="177" t="str">
        <f t="shared" si="1127"/>
        <v/>
      </c>
      <c r="DO139" s="177" t="str">
        <f t="shared" si="1128"/>
        <v/>
      </c>
      <c r="DP139" s="177" t="str">
        <f t="shared" si="1129"/>
        <v/>
      </c>
      <c r="DQ139" s="177" t="str">
        <f t="shared" si="1130"/>
        <v/>
      </c>
      <c r="DR139" s="177" t="str">
        <f t="shared" si="1131"/>
        <v/>
      </c>
      <c r="DS139" s="177" t="str">
        <f t="shared" si="1132"/>
        <v/>
      </c>
      <c r="DT139" s="177" t="str">
        <f t="shared" si="1137"/>
        <v/>
      </c>
      <c r="DU139" s="177" t="str">
        <f t="shared" si="1141"/>
        <v/>
      </c>
      <c r="DV139" s="177" t="str">
        <f t="shared" si="1142"/>
        <v/>
      </c>
      <c r="DW139" s="177" t="str">
        <f t="shared" si="1145"/>
        <v/>
      </c>
      <c r="DX139" s="177" t="str">
        <f t="shared" si="1143"/>
        <v/>
      </c>
      <c r="DY139" s="177" t="str">
        <f t="shared" si="1144"/>
        <v/>
      </c>
      <c r="DZ139" s="177" t="str">
        <f t="shared" si="1146"/>
        <v/>
      </c>
      <c r="EA139" s="177" t="str">
        <f t="shared" si="1147"/>
        <v/>
      </c>
      <c r="EB139" s="177" t="str">
        <f t="shared" si="1148"/>
        <v/>
      </c>
      <c r="EC139" s="177" t="str">
        <f t="shared" si="1149"/>
        <v/>
      </c>
      <c r="ED139" s="177" t="str">
        <f t="shared" ref="ED139:ED147" si="1150">IFERROR(IF(OR($CV139=0,ED$107=0),"",SQRT(($CY$137-$CY139)^2+($CZ$137-$CZ139)^2)),"")</f>
        <v/>
      </c>
      <c r="EE139" s="177" t="str">
        <f>IFERROR(IF(OR($CV139=0,EE$107=0),"",SQRT(($CY$138-$CY139)^2+($CZ$138-$CZ139)^2)),"")</f>
        <v/>
      </c>
      <c r="KK139" s="127">
        <f t="shared" si="1133"/>
        <v>5</v>
      </c>
      <c r="KL139" s="127">
        <f t="shared" si="1134"/>
        <v>18</v>
      </c>
      <c r="KM139" s="127">
        <f t="shared" si="1098"/>
        <v>83</v>
      </c>
      <c r="KN139" s="116">
        <f t="shared" si="1124"/>
        <v>4.3291076787745704</v>
      </c>
      <c r="LI139" s="127">
        <f t="shared" si="1135"/>
        <v>5</v>
      </c>
      <c r="LJ139" s="127">
        <f t="shared" si="1136"/>
        <v>18</v>
      </c>
      <c r="LK139" s="127">
        <f t="shared" si="1099"/>
        <v>83</v>
      </c>
      <c r="LL139" s="116" t="str">
        <f t="shared" si="1125"/>
        <v/>
      </c>
    </row>
    <row r="140" spans="91:324" x14ac:dyDescent="0.25">
      <c r="CM140" s="139"/>
      <c r="CP140" s="115" t="str">
        <f>IF(Q$9&lt;&gt;"",Q$9,"")</f>
        <v/>
      </c>
      <c r="CQ140" s="172" t="str">
        <f t="shared" si="1113"/>
        <v/>
      </c>
      <c r="CR140" s="173" t="str">
        <f t="shared" si="1114"/>
        <v/>
      </c>
      <c r="CT140" s="174" t="str">
        <f t="shared" si="1103"/>
        <v/>
      </c>
      <c r="CU140" s="174" t="str">
        <f t="shared" si="1104"/>
        <v/>
      </c>
      <c r="CV140" s="141">
        <f>IF(BS$5="",0,1)</f>
        <v>0</v>
      </c>
      <c r="CW140" s="132" t="s">
        <v>13</v>
      </c>
      <c r="CX140" s="161">
        <v>13</v>
      </c>
      <c r="CY140" s="175">
        <v>0</v>
      </c>
      <c r="CZ140" s="176">
        <v>3.9983144116133329</v>
      </c>
      <c r="DA140" s="177" t="str">
        <f t="shared" si="1106"/>
        <v/>
      </c>
      <c r="DB140" s="177" t="str">
        <f t="shared" si="1107"/>
        <v/>
      </c>
      <c r="DC140" s="177" t="str">
        <f t="shared" si="1108"/>
        <v/>
      </c>
      <c r="DD140" s="177" t="str">
        <f t="shared" si="1115"/>
        <v/>
      </c>
      <c r="DE140" s="177" t="str">
        <f t="shared" si="1116"/>
        <v/>
      </c>
      <c r="DF140" s="177" t="str">
        <f t="shared" si="1117"/>
        <v/>
      </c>
      <c r="DG140" s="177" t="str">
        <f t="shared" si="1118"/>
        <v/>
      </c>
      <c r="DH140" s="177" t="str">
        <f t="shared" si="1119"/>
        <v/>
      </c>
      <c r="DI140" s="177" t="str">
        <f t="shared" si="1120"/>
        <v/>
      </c>
      <c r="DJ140" s="177" t="str">
        <f t="shared" si="1121"/>
        <v/>
      </c>
      <c r="DK140" s="177" t="str">
        <f t="shared" si="1122"/>
        <v/>
      </c>
      <c r="DL140" s="177" t="str">
        <f t="shared" si="1123"/>
        <v/>
      </c>
      <c r="DM140" s="177" t="str">
        <f t="shared" si="1126"/>
        <v/>
      </c>
      <c r="DN140" s="177" t="str">
        <f t="shared" si="1127"/>
        <v/>
      </c>
      <c r="DO140" s="177" t="str">
        <f t="shared" si="1128"/>
        <v/>
      </c>
      <c r="DP140" s="177" t="str">
        <f t="shared" si="1129"/>
        <v/>
      </c>
      <c r="DQ140" s="177" t="str">
        <f t="shared" si="1130"/>
        <v/>
      </c>
      <c r="DR140" s="177" t="str">
        <f t="shared" si="1131"/>
        <v/>
      </c>
      <c r="DS140" s="177" t="str">
        <f t="shared" si="1132"/>
        <v/>
      </c>
      <c r="DT140" s="177" t="str">
        <f t="shared" si="1137"/>
        <v/>
      </c>
      <c r="DU140" s="177" t="str">
        <f t="shared" si="1141"/>
        <v/>
      </c>
      <c r="DV140" s="177" t="str">
        <f t="shared" si="1142"/>
        <v/>
      </c>
      <c r="DW140" s="177" t="str">
        <f t="shared" si="1145"/>
        <v/>
      </c>
      <c r="DX140" s="177" t="str">
        <f t="shared" si="1143"/>
        <v/>
      </c>
      <c r="DY140" s="177" t="str">
        <f t="shared" si="1144"/>
        <v/>
      </c>
      <c r="DZ140" s="177" t="str">
        <f t="shared" si="1146"/>
        <v/>
      </c>
      <c r="EA140" s="177" t="str">
        <f t="shared" si="1147"/>
        <v/>
      </c>
      <c r="EB140" s="177" t="str">
        <f t="shared" si="1148"/>
        <v/>
      </c>
      <c r="EC140" s="177" t="str">
        <f t="shared" si="1149"/>
        <v/>
      </c>
      <c r="ED140" s="177" t="str">
        <f t="shared" si="1150"/>
        <v/>
      </c>
      <c r="EE140" s="177" t="str">
        <f t="shared" ref="EE140:EE147" si="1151">IFERROR(IF(OR($CV140=0,EE$107=0),"",SQRT(($CY$138-$CY140)^2+($CZ$138-$CZ140)^2)),"")</f>
        <v/>
      </c>
      <c r="EF140" s="177" t="str">
        <f>IFERROR(IF(OR($CV140=0,EF$107=0),"",SQRT(($CY$139-$CY140)^2+($CZ$139-$CZ140)^2)),"")</f>
        <v/>
      </c>
      <c r="KK140" s="127">
        <f t="shared" si="1133"/>
        <v>5</v>
      </c>
      <c r="KL140" s="127">
        <f t="shared" si="1134"/>
        <v>19</v>
      </c>
      <c r="KM140" s="127">
        <f t="shared" ref="KM140:KM171" si="1152">+KM139+1</f>
        <v>84</v>
      </c>
      <c r="KN140" s="116">
        <f t="shared" si="1124"/>
        <v>5.1301372463090562</v>
      </c>
      <c r="LI140" s="127">
        <f t="shared" si="1135"/>
        <v>5</v>
      </c>
      <c r="LJ140" s="127">
        <f t="shared" si="1136"/>
        <v>19</v>
      </c>
      <c r="LK140" s="127">
        <f t="shared" ref="LK140:LK171" si="1153">+LK139+1</f>
        <v>84</v>
      </c>
      <c r="LL140" s="116" t="str">
        <f t="shared" si="1125"/>
        <v/>
      </c>
    </row>
    <row r="141" spans="91:324" x14ac:dyDescent="0.25">
      <c r="CM141" s="139"/>
      <c r="CP141" s="115" t="str">
        <f>IF(R$9&lt;&gt;"",R$9,"")</f>
        <v/>
      </c>
      <c r="CQ141" s="172" t="str">
        <f t="shared" si="1113"/>
        <v/>
      </c>
      <c r="CR141" s="173" t="str">
        <f t="shared" si="1114"/>
        <v/>
      </c>
      <c r="CT141" s="174" t="str">
        <f t="shared" si="1103"/>
        <v/>
      </c>
      <c r="CU141" s="174" t="str">
        <f t="shared" si="1104"/>
        <v/>
      </c>
      <c r="CV141" s="141">
        <f>IF(BT$5="",0,1)</f>
        <v>0</v>
      </c>
      <c r="CW141" s="132" t="s">
        <v>13</v>
      </c>
      <c r="CX141" s="161">
        <v>14</v>
      </c>
      <c r="CY141" s="175">
        <v>7.0045056307871274</v>
      </c>
      <c r="CZ141" s="176">
        <v>0</v>
      </c>
      <c r="DA141" s="177" t="str">
        <f t="shared" si="1106"/>
        <v/>
      </c>
      <c r="DB141" s="177" t="str">
        <f t="shared" si="1107"/>
        <v/>
      </c>
      <c r="DC141" s="177" t="str">
        <f t="shared" si="1108"/>
        <v/>
      </c>
      <c r="DD141" s="177" t="str">
        <f t="shared" si="1115"/>
        <v/>
      </c>
      <c r="DE141" s="177" t="str">
        <f t="shared" si="1116"/>
        <v/>
      </c>
      <c r="DF141" s="177" t="str">
        <f t="shared" si="1117"/>
        <v/>
      </c>
      <c r="DG141" s="177" t="str">
        <f t="shared" si="1118"/>
        <v/>
      </c>
      <c r="DH141" s="177" t="str">
        <f t="shared" si="1119"/>
        <v/>
      </c>
      <c r="DI141" s="177" t="str">
        <f t="shared" si="1120"/>
        <v/>
      </c>
      <c r="DJ141" s="177" t="str">
        <f t="shared" si="1121"/>
        <v/>
      </c>
      <c r="DK141" s="177" t="str">
        <f t="shared" si="1122"/>
        <v/>
      </c>
      <c r="DL141" s="177" t="str">
        <f t="shared" si="1123"/>
        <v/>
      </c>
      <c r="DM141" s="177" t="str">
        <f t="shared" si="1126"/>
        <v/>
      </c>
      <c r="DN141" s="177" t="str">
        <f t="shared" si="1127"/>
        <v/>
      </c>
      <c r="DO141" s="177" t="str">
        <f t="shared" si="1128"/>
        <v/>
      </c>
      <c r="DP141" s="177" t="str">
        <f t="shared" si="1129"/>
        <v/>
      </c>
      <c r="DQ141" s="177" t="str">
        <f t="shared" si="1130"/>
        <v/>
      </c>
      <c r="DR141" s="177" t="str">
        <f t="shared" si="1131"/>
        <v/>
      </c>
      <c r="DS141" s="177" t="str">
        <f t="shared" si="1132"/>
        <v/>
      </c>
      <c r="DT141" s="177" t="str">
        <f t="shared" si="1137"/>
        <v/>
      </c>
      <c r="DU141" s="177" t="str">
        <f t="shared" si="1141"/>
        <v/>
      </c>
      <c r="DV141" s="177" t="str">
        <f t="shared" si="1142"/>
        <v/>
      </c>
      <c r="DW141" s="177" t="str">
        <f t="shared" si="1145"/>
        <v/>
      </c>
      <c r="DX141" s="177" t="str">
        <f t="shared" si="1143"/>
        <v/>
      </c>
      <c r="DY141" s="177" t="str">
        <f t="shared" si="1144"/>
        <v/>
      </c>
      <c r="DZ141" s="177" t="str">
        <f t="shared" si="1146"/>
        <v/>
      </c>
      <c r="EA141" s="177" t="str">
        <f t="shared" si="1147"/>
        <v/>
      </c>
      <c r="EB141" s="177" t="str">
        <f t="shared" si="1148"/>
        <v/>
      </c>
      <c r="EC141" s="177" t="str">
        <f t="shared" si="1149"/>
        <v/>
      </c>
      <c r="ED141" s="177" t="str">
        <f t="shared" si="1150"/>
        <v/>
      </c>
      <c r="EE141" s="177" t="str">
        <f t="shared" si="1151"/>
        <v/>
      </c>
      <c r="EF141" s="177" t="str">
        <f t="shared" ref="EF141:EF147" si="1154">IFERROR(IF(OR($CV141=0,EF$107=0),"",SQRT(($CY$139-$CY141)^2+($CZ$139-$CZ141)^2)),"")</f>
        <v/>
      </c>
      <c r="EG141" s="177" t="str">
        <f>IFERROR(IF(OR($CV141=0,EG$107=0),"",SQRT(($CY$140-$CY141)^2+($CZ$140-$CZ141)^2)),"")</f>
        <v/>
      </c>
      <c r="KK141" s="127">
        <f t="shared" si="1133"/>
        <v>5</v>
      </c>
      <c r="KL141" s="127">
        <f t="shared" si="1134"/>
        <v>20</v>
      </c>
      <c r="KM141" s="127">
        <f t="shared" si="1152"/>
        <v>85</v>
      </c>
      <c r="KN141" s="116">
        <f t="shared" si="1124"/>
        <v>5.8612871800510593</v>
      </c>
      <c r="LI141" s="127">
        <f t="shared" si="1135"/>
        <v>5</v>
      </c>
      <c r="LJ141" s="127">
        <f t="shared" si="1136"/>
        <v>20</v>
      </c>
      <c r="LK141" s="127">
        <f t="shared" si="1153"/>
        <v>85</v>
      </c>
      <c r="LL141" s="116" t="str">
        <f t="shared" si="1125"/>
        <v/>
      </c>
    </row>
    <row r="142" spans="91:324" x14ac:dyDescent="0.25">
      <c r="CM142" s="139"/>
      <c r="CP142" s="115" t="str">
        <f>IF(S$9&lt;&gt;"",S$9,"")</f>
        <v/>
      </c>
      <c r="CQ142" s="172" t="str">
        <f t="shared" si="1113"/>
        <v/>
      </c>
      <c r="CR142" s="173" t="str">
        <f t="shared" si="1114"/>
        <v/>
      </c>
      <c r="CT142" s="174" t="str">
        <f t="shared" si="1103"/>
        <v/>
      </c>
      <c r="CU142" s="174" t="str">
        <f t="shared" si="1104"/>
        <v/>
      </c>
      <c r="CV142" s="141">
        <f>IF(BU$5="",0,1)</f>
        <v>0</v>
      </c>
      <c r="CW142" s="132" t="s">
        <v>13</v>
      </c>
      <c r="CX142" s="161">
        <v>15</v>
      </c>
      <c r="CY142" s="175">
        <v>0</v>
      </c>
      <c r="CZ142" s="176">
        <v>0.99743969786006526</v>
      </c>
      <c r="DA142" s="177" t="str">
        <f t="shared" si="1106"/>
        <v/>
      </c>
      <c r="DB142" s="177" t="str">
        <f t="shared" si="1107"/>
        <v/>
      </c>
      <c r="DC142" s="177" t="str">
        <f t="shared" si="1108"/>
        <v/>
      </c>
      <c r="DD142" s="177" t="str">
        <f t="shared" si="1115"/>
        <v/>
      </c>
      <c r="DE142" s="177" t="str">
        <f t="shared" si="1116"/>
        <v/>
      </c>
      <c r="DF142" s="177" t="str">
        <f t="shared" si="1117"/>
        <v/>
      </c>
      <c r="DG142" s="177" t="str">
        <f t="shared" si="1118"/>
        <v/>
      </c>
      <c r="DH142" s="177" t="str">
        <f t="shared" si="1119"/>
        <v/>
      </c>
      <c r="DI142" s="177" t="str">
        <f t="shared" si="1120"/>
        <v/>
      </c>
      <c r="DJ142" s="177" t="str">
        <f t="shared" si="1121"/>
        <v/>
      </c>
      <c r="DK142" s="177" t="str">
        <f t="shared" si="1122"/>
        <v/>
      </c>
      <c r="DL142" s="177" t="str">
        <f t="shared" si="1123"/>
        <v/>
      </c>
      <c r="DM142" s="177" t="str">
        <f t="shared" si="1126"/>
        <v/>
      </c>
      <c r="DN142" s="177" t="str">
        <f t="shared" si="1127"/>
        <v/>
      </c>
      <c r="DO142" s="177" t="str">
        <f t="shared" si="1128"/>
        <v/>
      </c>
      <c r="DP142" s="177" t="str">
        <f t="shared" si="1129"/>
        <v/>
      </c>
      <c r="DQ142" s="177" t="str">
        <f t="shared" si="1130"/>
        <v/>
      </c>
      <c r="DR142" s="177" t="str">
        <f t="shared" si="1131"/>
        <v/>
      </c>
      <c r="DS142" s="177" t="str">
        <f t="shared" si="1132"/>
        <v/>
      </c>
      <c r="DT142" s="177" t="str">
        <f t="shared" si="1137"/>
        <v/>
      </c>
      <c r="DU142" s="177" t="str">
        <f t="shared" si="1141"/>
        <v/>
      </c>
      <c r="DV142" s="177" t="str">
        <f t="shared" si="1142"/>
        <v/>
      </c>
      <c r="DW142" s="177" t="str">
        <f t="shared" si="1145"/>
        <v/>
      </c>
      <c r="DX142" s="177" t="str">
        <f t="shared" si="1143"/>
        <v/>
      </c>
      <c r="DY142" s="177" t="str">
        <f t="shared" si="1144"/>
        <v/>
      </c>
      <c r="DZ142" s="177" t="str">
        <f t="shared" si="1146"/>
        <v/>
      </c>
      <c r="EA142" s="177" t="str">
        <f t="shared" si="1147"/>
        <v/>
      </c>
      <c r="EB142" s="177" t="str">
        <f t="shared" si="1148"/>
        <v/>
      </c>
      <c r="EC142" s="177" t="str">
        <f t="shared" si="1149"/>
        <v/>
      </c>
      <c r="ED142" s="177" t="str">
        <f t="shared" si="1150"/>
        <v/>
      </c>
      <c r="EE142" s="177" t="str">
        <f t="shared" si="1151"/>
        <v/>
      </c>
      <c r="EF142" s="177" t="str">
        <f t="shared" si="1154"/>
        <v/>
      </c>
      <c r="EG142" s="177" t="str">
        <f t="shared" ref="EG142:EG147" si="1155">IFERROR(IF(OR($CV142=0,EG$107=0),"",SQRT(($CY$140-$CY142)^2+($CZ$140-$CZ142)^2)),"")</f>
        <v/>
      </c>
      <c r="EH142" s="177" t="str">
        <f>IFERROR(IF(OR($CV142=0,EH$107=0),"",SQRT(($CY$141-$CY142)^2+($CZ$141-$CZ142)^2)),"")</f>
        <v/>
      </c>
      <c r="KK142" s="127">
        <v>6</v>
      </c>
      <c r="KL142" s="127">
        <v>7</v>
      </c>
      <c r="KM142" s="127">
        <f t="shared" si="1152"/>
        <v>86</v>
      </c>
      <c r="KN142" s="116">
        <f t="shared" si="1124"/>
        <v>6.1290706601237916</v>
      </c>
      <c r="LI142" s="127">
        <v>6</v>
      </c>
      <c r="LJ142" s="127">
        <v>7</v>
      </c>
      <c r="LK142" s="127">
        <f t="shared" si="1153"/>
        <v>86</v>
      </c>
      <c r="LL142" s="116" t="str">
        <f t="shared" si="1125"/>
        <v/>
      </c>
    </row>
    <row r="143" spans="91:324" x14ac:dyDescent="0.25">
      <c r="CM143" s="139"/>
      <c r="CP143" s="115" t="str">
        <f>IF(T$9&lt;&gt;"",T$9,"")</f>
        <v/>
      </c>
      <c r="CQ143" s="172" t="str">
        <f t="shared" si="1113"/>
        <v/>
      </c>
      <c r="CR143" s="173" t="str">
        <f t="shared" si="1114"/>
        <v/>
      </c>
      <c r="CT143" s="174" t="str">
        <f t="shared" si="1103"/>
        <v/>
      </c>
      <c r="CU143" s="174" t="str">
        <f t="shared" si="1104"/>
        <v/>
      </c>
      <c r="CV143" s="141">
        <f>IF(BV$5="",0,1)</f>
        <v>0</v>
      </c>
      <c r="CW143" s="132" t="s">
        <v>13</v>
      </c>
      <c r="CX143" s="161">
        <v>16</v>
      </c>
      <c r="CY143" s="175">
        <v>4.0099753289467284</v>
      </c>
      <c r="CZ143" s="176">
        <v>0</v>
      </c>
      <c r="DA143" s="177" t="str">
        <f t="shared" si="1106"/>
        <v/>
      </c>
      <c r="DB143" s="177" t="str">
        <f t="shared" si="1107"/>
        <v/>
      </c>
      <c r="DC143" s="177" t="str">
        <f t="shared" si="1108"/>
        <v/>
      </c>
      <c r="DD143" s="177" t="str">
        <f t="shared" si="1115"/>
        <v/>
      </c>
      <c r="DE143" s="177" t="str">
        <f t="shared" si="1116"/>
        <v/>
      </c>
      <c r="DF143" s="177" t="str">
        <f t="shared" si="1117"/>
        <v/>
      </c>
      <c r="DG143" s="177" t="str">
        <f t="shared" si="1118"/>
        <v/>
      </c>
      <c r="DH143" s="177" t="str">
        <f t="shared" si="1119"/>
        <v/>
      </c>
      <c r="DI143" s="177" t="str">
        <f t="shared" si="1120"/>
        <v/>
      </c>
      <c r="DJ143" s="177" t="str">
        <f t="shared" si="1121"/>
        <v/>
      </c>
      <c r="DK143" s="177" t="str">
        <f t="shared" si="1122"/>
        <v/>
      </c>
      <c r="DL143" s="177" t="str">
        <f t="shared" si="1123"/>
        <v/>
      </c>
      <c r="DM143" s="177" t="str">
        <f t="shared" si="1126"/>
        <v/>
      </c>
      <c r="DN143" s="177" t="str">
        <f t="shared" si="1127"/>
        <v/>
      </c>
      <c r="DO143" s="177" t="str">
        <f t="shared" si="1128"/>
        <v/>
      </c>
      <c r="DP143" s="177" t="str">
        <f t="shared" si="1129"/>
        <v/>
      </c>
      <c r="DQ143" s="177" t="str">
        <f t="shared" si="1130"/>
        <v/>
      </c>
      <c r="DR143" s="177" t="str">
        <f t="shared" si="1131"/>
        <v/>
      </c>
      <c r="DS143" s="177" t="str">
        <f t="shared" si="1132"/>
        <v/>
      </c>
      <c r="DT143" s="177" t="str">
        <f t="shared" si="1137"/>
        <v/>
      </c>
      <c r="DU143" s="177" t="str">
        <f t="shared" si="1141"/>
        <v/>
      </c>
      <c r="DV143" s="177" t="str">
        <f t="shared" si="1142"/>
        <v/>
      </c>
      <c r="DW143" s="177" t="str">
        <f t="shared" si="1145"/>
        <v/>
      </c>
      <c r="DX143" s="177" t="str">
        <f t="shared" si="1143"/>
        <v/>
      </c>
      <c r="DY143" s="177" t="str">
        <f t="shared" si="1144"/>
        <v/>
      </c>
      <c r="DZ143" s="177" t="str">
        <f t="shared" si="1146"/>
        <v/>
      </c>
      <c r="EA143" s="177" t="str">
        <f t="shared" si="1147"/>
        <v/>
      </c>
      <c r="EB143" s="177" t="str">
        <f t="shared" si="1148"/>
        <v/>
      </c>
      <c r="EC143" s="177" t="str">
        <f t="shared" si="1149"/>
        <v/>
      </c>
      <c r="ED143" s="177" t="str">
        <f t="shared" si="1150"/>
        <v/>
      </c>
      <c r="EE143" s="177" t="str">
        <f t="shared" si="1151"/>
        <v/>
      </c>
      <c r="EF143" s="177" t="str">
        <f t="shared" si="1154"/>
        <v/>
      </c>
      <c r="EG143" s="177" t="str">
        <f t="shared" si="1155"/>
        <v/>
      </c>
      <c r="EH143" s="177" t="str">
        <f t="shared" ref="EH143:EH147" si="1156">IFERROR(IF(OR($CV143=0,EH$107=0),"",SQRT(($CY$141-$CY143)^2+($CZ$141-$CZ143)^2)),"")</f>
        <v/>
      </c>
      <c r="EI143" s="177" t="str">
        <f>IFERROR(IF(OR($CV143=0,EI$107=0),"",SQRT(($CY$142-$CY143)^2+($CZ$142-$CZ143)^2)),"")</f>
        <v/>
      </c>
      <c r="KK143" s="127">
        <f t="shared" ref="KK143:KK155" si="1157">+KK142</f>
        <v>6</v>
      </c>
      <c r="KL143" s="127">
        <f t="shared" ref="KL143:KL155" si="1158">+KL142+1</f>
        <v>8</v>
      </c>
      <c r="KM143" s="127">
        <f t="shared" si="1152"/>
        <v>87</v>
      </c>
      <c r="KN143" s="116">
        <f t="shared" si="1124"/>
        <v>4.6311886259236967</v>
      </c>
      <c r="LI143" s="127">
        <f t="shared" ref="LI143:LI155" si="1159">+LI142</f>
        <v>6</v>
      </c>
      <c r="LJ143" s="127">
        <f t="shared" ref="LJ143:LJ155" si="1160">+LJ142+1</f>
        <v>8</v>
      </c>
      <c r="LK143" s="127">
        <f t="shared" si="1153"/>
        <v>87</v>
      </c>
      <c r="LL143" s="116" t="str">
        <f t="shared" si="1125"/>
        <v/>
      </c>
    </row>
    <row r="144" spans="91:324" x14ac:dyDescent="0.25">
      <c r="CP144" s="115" t="str">
        <f>IF(U$9&lt;&gt;"",U$9,"")</f>
        <v/>
      </c>
      <c r="CQ144" s="172" t="str">
        <f t="shared" si="1113"/>
        <v/>
      </c>
      <c r="CR144" s="173" t="str">
        <f t="shared" si="1114"/>
        <v/>
      </c>
      <c r="CT144" s="174" t="str">
        <f t="shared" si="1103"/>
        <v/>
      </c>
      <c r="CU144" s="174" t="str">
        <f t="shared" si="1104"/>
        <v/>
      </c>
      <c r="CV144" s="141">
        <f>IF(BW$5="",0,1)</f>
        <v>0</v>
      </c>
      <c r="CW144" s="132" t="s">
        <v>13</v>
      </c>
      <c r="CX144" s="161">
        <v>17</v>
      </c>
      <c r="CY144" s="175">
        <v>0</v>
      </c>
      <c r="CZ144" s="176">
        <v>8.0029444838544261</v>
      </c>
      <c r="DA144" s="177" t="str">
        <f t="shared" si="1106"/>
        <v/>
      </c>
      <c r="DB144" s="177" t="str">
        <f t="shared" si="1107"/>
        <v/>
      </c>
      <c r="DC144" s="177" t="str">
        <f t="shared" si="1108"/>
        <v/>
      </c>
      <c r="DD144" s="177" t="str">
        <f t="shared" si="1115"/>
        <v/>
      </c>
      <c r="DE144" s="177" t="str">
        <f t="shared" si="1116"/>
        <v/>
      </c>
      <c r="DF144" s="177" t="str">
        <f t="shared" si="1117"/>
        <v/>
      </c>
      <c r="DG144" s="177" t="str">
        <f t="shared" si="1118"/>
        <v/>
      </c>
      <c r="DH144" s="177" t="str">
        <f t="shared" si="1119"/>
        <v/>
      </c>
      <c r="DI144" s="177" t="str">
        <f t="shared" si="1120"/>
        <v/>
      </c>
      <c r="DJ144" s="177" t="str">
        <f t="shared" si="1121"/>
        <v/>
      </c>
      <c r="DK144" s="177" t="str">
        <f t="shared" si="1122"/>
        <v/>
      </c>
      <c r="DL144" s="177" t="str">
        <f t="shared" si="1123"/>
        <v/>
      </c>
      <c r="DM144" s="177" t="str">
        <f t="shared" si="1126"/>
        <v/>
      </c>
      <c r="DN144" s="177" t="str">
        <f t="shared" si="1127"/>
        <v/>
      </c>
      <c r="DO144" s="177" t="str">
        <f t="shared" si="1128"/>
        <v/>
      </c>
      <c r="DP144" s="177" t="str">
        <f t="shared" si="1129"/>
        <v/>
      </c>
      <c r="DQ144" s="177" t="str">
        <f t="shared" si="1130"/>
        <v/>
      </c>
      <c r="DR144" s="177" t="str">
        <f t="shared" si="1131"/>
        <v/>
      </c>
      <c r="DS144" s="177" t="str">
        <f t="shared" si="1132"/>
        <v/>
      </c>
      <c r="DT144" s="177" t="str">
        <f t="shared" si="1137"/>
        <v/>
      </c>
      <c r="DU144" s="177" t="str">
        <f t="shared" si="1141"/>
        <v/>
      </c>
      <c r="DV144" s="177" t="str">
        <f t="shared" si="1142"/>
        <v/>
      </c>
      <c r="DW144" s="177" t="str">
        <f t="shared" si="1145"/>
        <v/>
      </c>
      <c r="DX144" s="177" t="str">
        <f t="shared" si="1143"/>
        <v/>
      </c>
      <c r="DY144" s="177" t="str">
        <f t="shared" si="1144"/>
        <v/>
      </c>
      <c r="DZ144" s="177" t="str">
        <f t="shared" si="1146"/>
        <v/>
      </c>
      <c r="EA144" s="177" t="str">
        <f t="shared" si="1147"/>
        <v/>
      </c>
      <c r="EB144" s="177" t="str">
        <f t="shared" si="1148"/>
        <v/>
      </c>
      <c r="EC144" s="177" t="str">
        <f t="shared" si="1149"/>
        <v/>
      </c>
      <c r="ED144" s="177" t="str">
        <f t="shared" si="1150"/>
        <v/>
      </c>
      <c r="EE144" s="177" t="str">
        <f t="shared" si="1151"/>
        <v/>
      </c>
      <c r="EF144" s="177" t="str">
        <f t="shared" si="1154"/>
        <v/>
      </c>
      <c r="EG144" s="177" t="str">
        <f t="shared" si="1155"/>
        <v/>
      </c>
      <c r="EH144" s="177" t="str">
        <f t="shared" si="1156"/>
        <v/>
      </c>
      <c r="EI144" s="177" t="str">
        <f t="shared" ref="EI144:EI147" si="1161">IFERROR(IF(OR($CV144=0,EI$107=0),"",SQRT(($CY$142-$CY144)^2+($CZ$142-$CZ144)^2)),"")</f>
        <v/>
      </c>
      <c r="EJ144" s="177" t="str">
        <f>IFERROR(IF(OR($CV144=0,EJ$107=0),"",SQRT(($CY$143-$CY144)^2+($CZ$143-$CZ144)^2)),"")</f>
        <v/>
      </c>
      <c r="KK144" s="127">
        <f t="shared" si="1157"/>
        <v>6</v>
      </c>
      <c r="KL144" s="127">
        <f t="shared" si="1158"/>
        <v>9</v>
      </c>
      <c r="KM144" s="127">
        <f t="shared" si="1152"/>
        <v>88</v>
      </c>
      <c r="KN144" s="116">
        <f t="shared" si="1124"/>
        <v>6.1290706601237916</v>
      </c>
      <c r="LI144" s="127">
        <f t="shared" si="1159"/>
        <v>6</v>
      </c>
      <c r="LJ144" s="127">
        <f t="shared" si="1160"/>
        <v>9</v>
      </c>
      <c r="LK144" s="127">
        <f t="shared" si="1153"/>
        <v>88</v>
      </c>
      <c r="LL144" s="116" t="str">
        <f t="shared" si="1125"/>
        <v/>
      </c>
    </row>
    <row r="145" spans="94:324" x14ac:dyDescent="0.25">
      <c r="CP145" s="115" t="str">
        <f>IF(V$9&lt;&gt;"",V$9,"")</f>
        <v/>
      </c>
      <c r="CQ145" s="172" t="str">
        <f t="shared" si="1113"/>
        <v/>
      </c>
      <c r="CR145" s="173" t="str">
        <f t="shared" si="1114"/>
        <v/>
      </c>
      <c r="CT145" s="174" t="str">
        <f t="shared" si="1103"/>
        <v/>
      </c>
      <c r="CU145" s="174" t="str">
        <f t="shared" si="1104"/>
        <v/>
      </c>
      <c r="CV145" s="141">
        <f>IF(BX$5="",0,1)</f>
        <v>0</v>
      </c>
      <c r="CW145" s="132" t="s">
        <v>13</v>
      </c>
      <c r="CX145" s="161">
        <v>18</v>
      </c>
      <c r="CY145" s="175">
        <v>4.3075950311055857</v>
      </c>
      <c r="CZ145" s="176">
        <v>0</v>
      </c>
      <c r="DA145" s="177" t="str">
        <f t="shared" si="1106"/>
        <v/>
      </c>
      <c r="DB145" s="177" t="str">
        <f t="shared" si="1107"/>
        <v/>
      </c>
      <c r="DC145" s="177" t="str">
        <f t="shared" si="1108"/>
        <v/>
      </c>
      <c r="DD145" s="177" t="str">
        <f t="shared" si="1115"/>
        <v/>
      </c>
      <c r="DE145" s="177" t="str">
        <f t="shared" si="1116"/>
        <v/>
      </c>
      <c r="DF145" s="177" t="str">
        <f t="shared" si="1117"/>
        <v/>
      </c>
      <c r="DG145" s="177" t="str">
        <f t="shared" si="1118"/>
        <v/>
      </c>
      <c r="DH145" s="177" t="str">
        <f t="shared" si="1119"/>
        <v/>
      </c>
      <c r="DI145" s="177" t="str">
        <f t="shared" si="1120"/>
        <v/>
      </c>
      <c r="DJ145" s="177" t="str">
        <f t="shared" si="1121"/>
        <v/>
      </c>
      <c r="DK145" s="177" t="str">
        <f t="shared" si="1122"/>
        <v/>
      </c>
      <c r="DL145" s="177" t="str">
        <f t="shared" si="1123"/>
        <v/>
      </c>
      <c r="DM145" s="177" t="str">
        <f t="shared" si="1126"/>
        <v/>
      </c>
      <c r="DN145" s="177" t="str">
        <f t="shared" si="1127"/>
        <v/>
      </c>
      <c r="DO145" s="177" t="str">
        <f t="shared" si="1128"/>
        <v/>
      </c>
      <c r="DP145" s="177" t="str">
        <f t="shared" si="1129"/>
        <v/>
      </c>
      <c r="DQ145" s="177" t="str">
        <f t="shared" si="1130"/>
        <v/>
      </c>
      <c r="DR145" s="177" t="str">
        <f t="shared" si="1131"/>
        <v/>
      </c>
      <c r="DS145" s="177" t="str">
        <f t="shared" si="1132"/>
        <v/>
      </c>
      <c r="DT145" s="177" t="str">
        <f t="shared" si="1137"/>
        <v/>
      </c>
      <c r="DU145" s="177" t="str">
        <f t="shared" si="1141"/>
        <v/>
      </c>
      <c r="DV145" s="177" t="str">
        <f t="shared" si="1142"/>
        <v/>
      </c>
      <c r="DW145" s="177" t="str">
        <f t="shared" si="1145"/>
        <v/>
      </c>
      <c r="DX145" s="177" t="str">
        <f t="shared" si="1143"/>
        <v/>
      </c>
      <c r="DY145" s="177" t="str">
        <f t="shared" si="1144"/>
        <v/>
      </c>
      <c r="DZ145" s="177" t="str">
        <f t="shared" si="1146"/>
        <v/>
      </c>
      <c r="EA145" s="177" t="str">
        <f t="shared" si="1147"/>
        <v/>
      </c>
      <c r="EB145" s="177" t="str">
        <f t="shared" si="1148"/>
        <v/>
      </c>
      <c r="EC145" s="177" t="str">
        <f t="shared" si="1149"/>
        <v/>
      </c>
      <c r="ED145" s="177" t="str">
        <f t="shared" si="1150"/>
        <v/>
      </c>
      <c r="EE145" s="177" t="str">
        <f t="shared" si="1151"/>
        <v/>
      </c>
      <c r="EF145" s="177" t="str">
        <f t="shared" si="1154"/>
        <v/>
      </c>
      <c r="EG145" s="177" t="str">
        <f t="shared" si="1155"/>
        <v/>
      </c>
      <c r="EH145" s="177" t="str">
        <f t="shared" si="1156"/>
        <v/>
      </c>
      <c r="EI145" s="177" t="str">
        <f t="shared" si="1161"/>
        <v/>
      </c>
      <c r="EJ145" s="177" t="str">
        <f t="shared" ref="EJ145:EJ147" si="1162">IFERROR(IF(OR($CV145=0,EJ$107=0),"",SQRT(($CY$143-$CY145)^2+($CZ$143-$CZ145)^2)),"")</f>
        <v/>
      </c>
      <c r="EK145" s="177" t="str">
        <f>IFERROR(IF(OR($CV145=0,EK$107=0),"",SQRT(($CY$144-$CY145)^2+($CZ$144-$CZ145)^2)),"")</f>
        <v/>
      </c>
      <c r="KK145" s="127">
        <f t="shared" si="1157"/>
        <v>6</v>
      </c>
      <c r="KL145" s="127">
        <f t="shared" si="1158"/>
        <v>10</v>
      </c>
      <c r="KM145" s="127">
        <f t="shared" si="1152"/>
        <v>89</v>
      </c>
      <c r="KN145" s="116">
        <f t="shared" si="1124"/>
        <v>6.1290706601237916</v>
      </c>
      <c r="LI145" s="127">
        <f t="shared" si="1159"/>
        <v>6</v>
      </c>
      <c r="LJ145" s="127">
        <f t="shared" si="1160"/>
        <v>10</v>
      </c>
      <c r="LK145" s="127">
        <f t="shared" si="1153"/>
        <v>89</v>
      </c>
      <c r="LL145" s="116" t="str">
        <f t="shared" si="1125"/>
        <v/>
      </c>
    </row>
    <row r="146" spans="94:324" x14ac:dyDescent="0.25">
      <c r="CP146" s="115" t="str">
        <f>IF(W$9&lt;&gt;"",W$9,"")</f>
        <v/>
      </c>
      <c r="CQ146" s="172" t="str">
        <f t="shared" si="1113"/>
        <v/>
      </c>
      <c r="CR146" s="173" t="str">
        <f t="shared" si="1114"/>
        <v/>
      </c>
      <c r="CT146" s="174" t="str">
        <f t="shared" si="1103"/>
        <v/>
      </c>
      <c r="CU146" s="174" t="str">
        <f t="shared" si="1104"/>
        <v/>
      </c>
      <c r="CV146" s="141">
        <f>IF(BY$5="",0,1)</f>
        <v>0</v>
      </c>
      <c r="CW146" s="132" t="s">
        <v>13</v>
      </c>
      <c r="CX146" s="161">
        <v>19</v>
      </c>
      <c r="CY146" s="175">
        <v>0</v>
      </c>
      <c r="CZ146" s="176">
        <v>5.3254740617432095</v>
      </c>
      <c r="DA146" s="177" t="str">
        <f t="shared" si="1106"/>
        <v/>
      </c>
      <c r="DB146" s="177" t="str">
        <f t="shared" si="1107"/>
        <v/>
      </c>
      <c r="DC146" s="177" t="str">
        <f t="shared" si="1108"/>
        <v/>
      </c>
      <c r="DD146" s="177" t="str">
        <f t="shared" si="1115"/>
        <v/>
      </c>
      <c r="DE146" s="177" t="str">
        <f t="shared" si="1116"/>
        <v/>
      </c>
      <c r="DF146" s="177" t="str">
        <f t="shared" si="1117"/>
        <v/>
      </c>
      <c r="DG146" s="177" t="str">
        <f t="shared" si="1118"/>
        <v/>
      </c>
      <c r="DH146" s="177" t="str">
        <f t="shared" si="1119"/>
        <v/>
      </c>
      <c r="DI146" s="177" t="str">
        <f t="shared" si="1120"/>
        <v/>
      </c>
      <c r="DJ146" s="177" t="str">
        <f t="shared" si="1121"/>
        <v/>
      </c>
      <c r="DK146" s="177" t="str">
        <f t="shared" si="1122"/>
        <v/>
      </c>
      <c r="DL146" s="177" t="str">
        <f t="shared" si="1123"/>
        <v/>
      </c>
      <c r="DM146" s="177" t="str">
        <f t="shared" si="1126"/>
        <v/>
      </c>
      <c r="DN146" s="177" t="str">
        <f t="shared" si="1127"/>
        <v/>
      </c>
      <c r="DO146" s="177" t="str">
        <f t="shared" si="1128"/>
        <v/>
      </c>
      <c r="DP146" s="177" t="str">
        <f t="shared" si="1129"/>
        <v/>
      </c>
      <c r="DQ146" s="177" t="str">
        <f t="shared" si="1130"/>
        <v/>
      </c>
      <c r="DR146" s="177" t="str">
        <f t="shared" si="1131"/>
        <v/>
      </c>
      <c r="DS146" s="177" t="str">
        <f t="shared" si="1132"/>
        <v/>
      </c>
      <c r="DT146" s="177" t="str">
        <f t="shared" si="1137"/>
        <v/>
      </c>
      <c r="DU146" s="177" t="str">
        <f t="shared" si="1141"/>
        <v/>
      </c>
      <c r="DV146" s="177" t="str">
        <f t="shared" si="1142"/>
        <v/>
      </c>
      <c r="DW146" s="177" t="str">
        <f t="shared" si="1145"/>
        <v/>
      </c>
      <c r="DX146" s="177" t="str">
        <f t="shared" si="1143"/>
        <v/>
      </c>
      <c r="DY146" s="177" t="str">
        <f t="shared" si="1144"/>
        <v/>
      </c>
      <c r="DZ146" s="177" t="str">
        <f t="shared" si="1146"/>
        <v/>
      </c>
      <c r="EA146" s="177" t="str">
        <f t="shared" si="1147"/>
        <v/>
      </c>
      <c r="EB146" s="177" t="str">
        <f t="shared" si="1148"/>
        <v/>
      </c>
      <c r="EC146" s="177" t="str">
        <f t="shared" si="1149"/>
        <v/>
      </c>
      <c r="ED146" s="177" t="str">
        <f t="shared" si="1150"/>
        <v/>
      </c>
      <c r="EE146" s="177" t="str">
        <f t="shared" si="1151"/>
        <v/>
      </c>
      <c r="EF146" s="177" t="str">
        <f t="shared" si="1154"/>
        <v/>
      </c>
      <c r="EG146" s="177" t="str">
        <f t="shared" si="1155"/>
        <v/>
      </c>
      <c r="EH146" s="177" t="str">
        <f t="shared" si="1156"/>
        <v/>
      </c>
      <c r="EI146" s="177" t="str">
        <f t="shared" si="1161"/>
        <v/>
      </c>
      <c r="EJ146" s="177" t="str">
        <f t="shared" si="1162"/>
        <v/>
      </c>
      <c r="EK146" s="177" t="str">
        <f t="shared" ref="EK146:EK147" si="1163">IFERROR(IF(OR($CV146=0,EK$107=0),"",SQRT(($CY$144-$CY146)^2+($CZ$144-$CZ146)^2)),"")</f>
        <v/>
      </c>
      <c r="EL146" s="177" t="str">
        <f>IFERROR(IF(OR($CV146=0,EL$107=0),"",SQRT(($CY$145-$CY146)^2+($CZ$145-$CZ146)^2)),"")</f>
        <v/>
      </c>
      <c r="KK146" s="127">
        <f t="shared" si="1157"/>
        <v>6</v>
      </c>
      <c r="KL146" s="127">
        <f t="shared" si="1158"/>
        <v>11</v>
      </c>
      <c r="KM146" s="127">
        <f t="shared" si="1152"/>
        <v>90</v>
      </c>
      <c r="KN146" s="116">
        <f t="shared" si="1124"/>
        <v>1.4572225994868782</v>
      </c>
      <c r="LI146" s="127">
        <f t="shared" si="1159"/>
        <v>6</v>
      </c>
      <c r="LJ146" s="127">
        <f t="shared" si="1160"/>
        <v>11</v>
      </c>
      <c r="LK146" s="127">
        <f t="shared" si="1153"/>
        <v>90</v>
      </c>
      <c r="LL146" s="116" t="str">
        <f t="shared" si="1125"/>
        <v/>
      </c>
    </row>
    <row r="147" spans="94:324" ht="15.75" thickBot="1" x14ac:dyDescent="0.3">
      <c r="CP147" s="115" t="str">
        <f>IF(X$9&lt;&gt;"",X$9,"")</f>
        <v/>
      </c>
      <c r="CQ147" s="178" t="str">
        <f t="shared" si="1113"/>
        <v/>
      </c>
      <c r="CR147" s="179" t="str">
        <f t="shared" si="1114"/>
        <v/>
      </c>
      <c r="CT147" s="174" t="str">
        <f t="shared" si="1103"/>
        <v/>
      </c>
      <c r="CU147" s="174" t="str">
        <f t="shared" si="1104"/>
        <v/>
      </c>
      <c r="CV147" s="141">
        <f>IF(BZ$5="",0,1)</f>
        <v>0</v>
      </c>
      <c r="CW147" s="146" t="s">
        <v>13</v>
      </c>
      <c r="CX147" s="163">
        <v>20</v>
      </c>
      <c r="CY147" s="180">
        <v>17.920311278855017</v>
      </c>
      <c r="CZ147" s="181">
        <v>0</v>
      </c>
      <c r="DA147" s="177" t="str">
        <f t="shared" si="1106"/>
        <v/>
      </c>
      <c r="DB147" s="177" t="str">
        <f t="shared" si="1107"/>
        <v/>
      </c>
      <c r="DC147" s="177" t="str">
        <f t="shared" si="1108"/>
        <v/>
      </c>
      <c r="DD147" s="177" t="str">
        <f t="shared" si="1115"/>
        <v/>
      </c>
      <c r="DE147" s="177" t="str">
        <f t="shared" si="1116"/>
        <v/>
      </c>
      <c r="DF147" s="177" t="str">
        <f t="shared" si="1117"/>
        <v/>
      </c>
      <c r="DG147" s="177" t="str">
        <f t="shared" si="1118"/>
        <v/>
      </c>
      <c r="DH147" s="177" t="str">
        <f t="shared" si="1119"/>
        <v/>
      </c>
      <c r="DI147" s="177" t="str">
        <f t="shared" si="1120"/>
        <v/>
      </c>
      <c r="DJ147" s="177" t="str">
        <f t="shared" si="1121"/>
        <v/>
      </c>
      <c r="DK147" s="177" t="str">
        <f t="shared" si="1122"/>
        <v/>
      </c>
      <c r="DL147" s="177" t="str">
        <f t="shared" si="1123"/>
        <v/>
      </c>
      <c r="DM147" s="177" t="str">
        <f t="shared" si="1126"/>
        <v/>
      </c>
      <c r="DN147" s="177" t="str">
        <f t="shared" si="1127"/>
        <v/>
      </c>
      <c r="DO147" s="177" t="str">
        <f t="shared" si="1128"/>
        <v/>
      </c>
      <c r="DP147" s="177" t="str">
        <f t="shared" si="1129"/>
        <v/>
      </c>
      <c r="DQ147" s="177" t="str">
        <f t="shared" si="1130"/>
        <v/>
      </c>
      <c r="DR147" s="177" t="str">
        <f t="shared" si="1131"/>
        <v/>
      </c>
      <c r="DS147" s="177" t="str">
        <f t="shared" si="1132"/>
        <v/>
      </c>
      <c r="DT147" s="177" t="str">
        <f t="shared" si="1137"/>
        <v/>
      </c>
      <c r="DU147" s="177" t="str">
        <f t="shared" si="1141"/>
        <v/>
      </c>
      <c r="DV147" s="177" t="str">
        <f t="shared" si="1142"/>
        <v/>
      </c>
      <c r="DW147" s="177" t="str">
        <f t="shared" si="1145"/>
        <v/>
      </c>
      <c r="DX147" s="177" t="str">
        <f t="shared" si="1143"/>
        <v/>
      </c>
      <c r="DY147" s="177" t="str">
        <f t="shared" si="1144"/>
        <v/>
      </c>
      <c r="DZ147" s="177" t="str">
        <f t="shared" si="1146"/>
        <v/>
      </c>
      <c r="EA147" s="177" t="str">
        <f t="shared" si="1147"/>
        <v/>
      </c>
      <c r="EB147" s="177" t="str">
        <f t="shared" si="1148"/>
        <v/>
      </c>
      <c r="EC147" s="177" t="str">
        <f t="shared" si="1149"/>
        <v/>
      </c>
      <c r="ED147" s="177" t="str">
        <f t="shared" si="1150"/>
        <v/>
      </c>
      <c r="EE147" s="177" t="str">
        <f t="shared" si="1151"/>
        <v/>
      </c>
      <c r="EF147" s="177" t="str">
        <f t="shared" si="1154"/>
        <v/>
      </c>
      <c r="EG147" s="177" t="str">
        <f t="shared" si="1155"/>
        <v/>
      </c>
      <c r="EH147" s="177" t="str">
        <f t="shared" si="1156"/>
        <v/>
      </c>
      <c r="EI147" s="177" t="str">
        <f t="shared" si="1161"/>
        <v/>
      </c>
      <c r="EJ147" s="177" t="str">
        <f t="shared" si="1162"/>
        <v/>
      </c>
      <c r="EK147" s="177" t="str">
        <f t="shared" si="1163"/>
        <v/>
      </c>
      <c r="EL147" s="177" t="str">
        <f>IFERROR(IF(OR($CV147=0,EL$107=0),"",SQRT(($CY$145-$CY147)^2+($CZ$145-$CZ147)^2)),"")</f>
        <v/>
      </c>
      <c r="EM147" s="177" t="str">
        <f>IFERROR(IF(OR($CV147=0,EM$107=0),"",SQRT(($CY$146-$CY147)^2+($CZ$146-$CZ147)^2)),"")</f>
        <v/>
      </c>
      <c r="KK147" s="127">
        <f t="shared" si="1157"/>
        <v>6</v>
      </c>
      <c r="KL147" s="127">
        <f t="shared" si="1158"/>
        <v>12</v>
      </c>
      <c r="KM147" s="127">
        <f t="shared" si="1152"/>
        <v>91</v>
      </c>
      <c r="KN147" s="116">
        <f t="shared" si="1124"/>
        <v>5.9262733740332241</v>
      </c>
      <c r="LI147" s="127">
        <f t="shared" si="1159"/>
        <v>6</v>
      </c>
      <c r="LJ147" s="127">
        <f t="shared" si="1160"/>
        <v>12</v>
      </c>
      <c r="LK147" s="127">
        <f t="shared" si="1153"/>
        <v>91</v>
      </c>
      <c r="LL147" s="116" t="str">
        <f t="shared" si="1125"/>
        <v/>
      </c>
    </row>
    <row r="148" spans="94:324" x14ac:dyDescent="0.25">
      <c r="CQ148" s="141" t="s">
        <v>6</v>
      </c>
      <c r="CR148" s="182">
        <f>MIN(CQ124:CR146)</f>
        <v>1</v>
      </c>
      <c r="CT148" s="141" t="s">
        <v>6</v>
      </c>
      <c r="CU148" s="182">
        <f>MIN(CT108:CU147)</f>
        <v>0</v>
      </c>
      <c r="DA148" s="183">
        <f>IF(DA$107=1,SUM(DA109:DA147),"")</f>
        <v>108.30514677678747</v>
      </c>
      <c r="DB148" s="183">
        <f t="shared" ref="DB148:EM148" si="1164">IF(DB107=1,SUM(DB109:DB147),"")</f>
        <v>88.819959661153746</v>
      </c>
      <c r="DC148" s="183">
        <f t="shared" si="1164"/>
        <v>79.237020727849298</v>
      </c>
      <c r="DD148" s="183">
        <f t="shared" si="1164"/>
        <v>62.112112207548648</v>
      </c>
      <c r="DE148" s="183">
        <f t="shared" si="1164"/>
        <v>83.473686475053867</v>
      </c>
      <c r="DF148" s="183">
        <f t="shared" si="1164"/>
        <v>72.46573906249003</v>
      </c>
      <c r="DG148" s="183">
        <f t="shared" si="1164"/>
        <v>48.723384427328661</v>
      </c>
      <c r="DH148" s="183">
        <f t="shared" si="1164"/>
        <v>42.437808661076176</v>
      </c>
      <c r="DI148" s="183">
        <f t="shared" si="1164"/>
        <v>46.519743274992145</v>
      </c>
      <c r="DJ148" s="183">
        <f t="shared" si="1164"/>
        <v>46.519740233437439</v>
      </c>
      <c r="DK148" s="183">
        <f t="shared" si="1164"/>
        <v>55.611272578790505</v>
      </c>
      <c r="DL148" s="183">
        <f t="shared" si="1164"/>
        <v>43.042194767663759</v>
      </c>
      <c r="DM148" s="183">
        <f t="shared" si="1164"/>
        <v>30.944631991815083</v>
      </c>
      <c r="DN148" s="183">
        <f t="shared" si="1164"/>
        <v>29.21106160408138</v>
      </c>
      <c r="DO148" s="183">
        <f t="shared" si="1164"/>
        <v>32.675211717284888</v>
      </c>
      <c r="DP148" s="183">
        <f t="shared" si="1164"/>
        <v>32.705175453342598</v>
      </c>
      <c r="DQ148" s="183">
        <f t="shared" si="1164"/>
        <v>14.1847573235958</v>
      </c>
      <c r="DR148" s="183">
        <f t="shared" si="1164"/>
        <v>14.184783379862084</v>
      </c>
      <c r="DS148" s="183">
        <f t="shared" si="1164"/>
        <v>13.548043981234621</v>
      </c>
      <c r="DT148" s="183">
        <f t="shared" si="1164"/>
        <v>9.775603906921372</v>
      </c>
      <c r="DU148" s="183">
        <f t="shared" si="1164"/>
        <v>7.913066409019903</v>
      </c>
      <c r="DV148" s="183">
        <f t="shared" si="1164"/>
        <v>0</v>
      </c>
      <c r="DW148" s="183" t="str">
        <f t="shared" si="1164"/>
        <v/>
      </c>
      <c r="DX148" s="183" t="str">
        <f t="shared" si="1164"/>
        <v/>
      </c>
      <c r="DY148" s="183" t="str">
        <f t="shared" si="1164"/>
        <v/>
      </c>
      <c r="DZ148" s="183" t="str">
        <f t="shared" si="1164"/>
        <v/>
      </c>
      <c r="EA148" s="183" t="str">
        <f t="shared" si="1164"/>
        <v/>
      </c>
      <c r="EB148" s="183" t="str">
        <f t="shared" si="1164"/>
        <v/>
      </c>
      <c r="EC148" s="183" t="str">
        <f t="shared" si="1164"/>
        <v/>
      </c>
      <c r="ED148" s="183" t="str">
        <f t="shared" si="1164"/>
        <v/>
      </c>
      <c r="EE148" s="183" t="str">
        <f t="shared" si="1164"/>
        <v/>
      </c>
      <c r="EF148" s="183" t="str">
        <f t="shared" si="1164"/>
        <v/>
      </c>
      <c r="EG148" s="183" t="str">
        <f t="shared" si="1164"/>
        <v/>
      </c>
      <c r="EH148" s="183" t="str">
        <f t="shared" si="1164"/>
        <v/>
      </c>
      <c r="EI148" s="183" t="str">
        <f t="shared" si="1164"/>
        <v/>
      </c>
      <c r="EJ148" s="183" t="str">
        <f t="shared" si="1164"/>
        <v/>
      </c>
      <c r="EK148" s="183" t="str">
        <f t="shared" si="1164"/>
        <v/>
      </c>
      <c r="EL148" s="183" t="str">
        <f t="shared" si="1164"/>
        <v/>
      </c>
      <c r="EM148" s="183" t="str">
        <f t="shared" si="1164"/>
        <v/>
      </c>
      <c r="KK148" s="127">
        <f t="shared" si="1157"/>
        <v>6</v>
      </c>
      <c r="KL148" s="127">
        <f t="shared" si="1158"/>
        <v>13</v>
      </c>
      <c r="KM148" s="127">
        <f t="shared" si="1152"/>
        <v>92</v>
      </c>
      <c r="KN148" s="116">
        <f t="shared" si="1124"/>
        <v>4.6311886259236967</v>
      </c>
      <c r="LI148" s="127">
        <f t="shared" si="1159"/>
        <v>6</v>
      </c>
      <c r="LJ148" s="127">
        <f t="shared" si="1160"/>
        <v>13</v>
      </c>
      <c r="LK148" s="127">
        <f t="shared" si="1153"/>
        <v>92</v>
      </c>
      <c r="LL148" s="116" t="str">
        <f t="shared" si="1125"/>
        <v/>
      </c>
    </row>
    <row r="149" spans="94:324" ht="15.75" thickBot="1" x14ac:dyDescent="0.3">
      <c r="CQ149" s="141" t="s">
        <v>7</v>
      </c>
      <c r="CR149" s="182">
        <f>MAX(CQ124:CR147)</f>
        <v>8.4891343754795336</v>
      </c>
      <c r="CT149" s="141" t="s">
        <v>7</v>
      </c>
      <c r="CU149" s="182">
        <f>MAX(CT108:CU147)</f>
        <v>8.3143800499066316</v>
      </c>
      <c r="KK149" s="127">
        <f t="shared" si="1157"/>
        <v>6</v>
      </c>
      <c r="KL149" s="127">
        <f t="shared" si="1158"/>
        <v>14</v>
      </c>
      <c r="KM149" s="127">
        <f t="shared" si="1152"/>
        <v>93</v>
      </c>
      <c r="KN149" s="116">
        <f t="shared" si="1124"/>
        <v>5.606606160409414</v>
      </c>
      <c r="LI149" s="127">
        <f t="shared" si="1159"/>
        <v>6</v>
      </c>
      <c r="LJ149" s="127">
        <f t="shared" si="1160"/>
        <v>14</v>
      </c>
      <c r="LK149" s="127">
        <f t="shared" si="1153"/>
        <v>93</v>
      </c>
      <c r="LL149" s="116" t="str">
        <f t="shared" si="1125"/>
        <v/>
      </c>
    </row>
    <row r="150" spans="94:324" x14ac:dyDescent="0.25">
      <c r="CQ150" s="141"/>
      <c r="CR150" s="182">
        <f>+CR149-CR148</f>
        <v>7.4891343754795336</v>
      </c>
      <c r="CT150" s="141"/>
      <c r="CU150" s="182">
        <f>+CU149-CU148</f>
        <v>8.3143800499066316</v>
      </c>
      <c r="CW150" s="124" t="s">
        <v>12</v>
      </c>
      <c r="CX150" s="125">
        <v>1</v>
      </c>
      <c r="DA150" s="116" t="str">
        <f>IF(DA108="","",DA108^2)</f>
        <v/>
      </c>
      <c r="DB150" s="116" t="str">
        <f t="shared" ref="DB150:EM157" si="1165">IF(DB108="","",DB108^2)</f>
        <v/>
      </c>
      <c r="DC150" s="116" t="str">
        <f t="shared" si="1165"/>
        <v/>
      </c>
      <c r="DD150" s="116" t="str">
        <f t="shared" si="1165"/>
        <v/>
      </c>
      <c r="DE150" s="116" t="str">
        <f t="shared" si="1165"/>
        <v/>
      </c>
      <c r="DF150" s="116" t="str">
        <f t="shared" si="1165"/>
        <v/>
      </c>
      <c r="DG150" s="116" t="str">
        <f t="shared" si="1165"/>
        <v/>
      </c>
      <c r="DH150" s="116" t="str">
        <f t="shared" si="1165"/>
        <v/>
      </c>
      <c r="DI150" s="116" t="str">
        <f t="shared" si="1165"/>
        <v/>
      </c>
      <c r="DJ150" s="116" t="str">
        <f t="shared" si="1165"/>
        <v/>
      </c>
      <c r="DK150" s="116" t="str">
        <f t="shared" si="1165"/>
        <v/>
      </c>
      <c r="DL150" s="116" t="str">
        <f t="shared" si="1165"/>
        <v/>
      </c>
      <c r="DM150" s="116" t="str">
        <f t="shared" si="1165"/>
        <v/>
      </c>
      <c r="DN150" s="116" t="str">
        <f t="shared" si="1165"/>
        <v/>
      </c>
      <c r="DO150" s="116" t="str">
        <f t="shared" si="1165"/>
        <v/>
      </c>
      <c r="DP150" s="116" t="str">
        <f t="shared" si="1165"/>
        <v/>
      </c>
      <c r="DQ150" s="116" t="str">
        <f t="shared" si="1165"/>
        <v/>
      </c>
      <c r="DR150" s="116" t="str">
        <f t="shared" si="1165"/>
        <v/>
      </c>
      <c r="DS150" s="116" t="str">
        <f t="shared" si="1165"/>
        <v/>
      </c>
      <c r="DT150" s="116" t="str">
        <f t="shared" si="1165"/>
        <v/>
      </c>
      <c r="DU150" s="116" t="str">
        <f t="shared" si="1165"/>
        <v/>
      </c>
      <c r="DV150" s="116" t="str">
        <f t="shared" si="1165"/>
        <v/>
      </c>
      <c r="DW150" s="116" t="str">
        <f t="shared" si="1165"/>
        <v/>
      </c>
      <c r="DX150" s="116" t="str">
        <f t="shared" si="1165"/>
        <v/>
      </c>
      <c r="DY150" s="116" t="str">
        <f t="shared" si="1165"/>
        <v/>
      </c>
      <c r="DZ150" s="116" t="str">
        <f t="shared" si="1165"/>
        <v/>
      </c>
      <c r="EA150" s="116" t="str">
        <f t="shared" si="1165"/>
        <v/>
      </c>
      <c r="EB150" s="116" t="str">
        <f t="shared" si="1165"/>
        <v/>
      </c>
      <c r="EC150" s="116" t="str">
        <f t="shared" si="1165"/>
        <v/>
      </c>
      <c r="ED150" s="116" t="str">
        <f t="shared" si="1165"/>
        <v/>
      </c>
      <c r="EE150" s="116" t="str">
        <f t="shared" si="1165"/>
        <v/>
      </c>
      <c r="EF150" s="116" t="str">
        <f t="shared" si="1165"/>
        <v/>
      </c>
      <c r="EG150" s="116" t="str">
        <f t="shared" si="1165"/>
        <v/>
      </c>
      <c r="EH150" s="116" t="str">
        <f t="shared" si="1165"/>
        <v/>
      </c>
      <c r="EI150" s="116" t="str">
        <f t="shared" si="1165"/>
        <v/>
      </c>
      <c r="EJ150" s="116" t="str">
        <f t="shared" si="1165"/>
        <v/>
      </c>
      <c r="EK150" s="116" t="str">
        <f t="shared" si="1165"/>
        <v/>
      </c>
      <c r="EL150" s="116" t="str">
        <f t="shared" si="1165"/>
        <v/>
      </c>
      <c r="EM150" s="116" t="str">
        <f t="shared" si="1165"/>
        <v/>
      </c>
      <c r="KK150" s="127">
        <f t="shared" si="1157"/>
        <v>6</v>
      </c>
      <c r="KL150" s="127">
        <f t="shared" si="1158"/>
        <v>15</v>
      </c>
      <c r="KM150" s="127">
        <f t="shared" si="1152"/>
        <v>94</v>
      </c>
      <c r="KN150" s="116">
        <f t="shared" si="1124"/>
        <v>5.2649435527965833</v>
      </c>
      <c r="LI150" s="127">
        <f t="shared" si="1159"/>
        <v>6</v>
      </c>
      <c r="LJ150" s="127">
        <f t="shared" si="1160"/>
        <v>15</v>
      </c>
      <c r="LK150" s="127">
        <f t="shared" si="1153"/>
        <v>94</v>
      </c>
      <c r="LL150" s="116" t="str">
        <f t="shared" si="1125"/>
        <v/>
      </c>
    </row>
    <row r="151" spans="94:324" x14ac:dyDescent="0.25">
      <c r="CT151" s="141" t="s">
        <v>15</v>
      </c>
      <c r="CU151" s="182">
        <f>1-CU148</f>
        <v>1</v>
      </c>
      <c r="CW151" s="132" t="s">
        <v>12</v>
      </c>
      <c r="CX151" s="133">
        <v>2</v>
      </c>
      <c r="DA151" s="116">
        <f t="shared" ref="DA151:DP189" si="1166">IF(DA109="","",DA109^2)</f>
        <v>66.757362752330337</v>
      </c>
      <c r="DB151" s="116" t="str">
        <f t="shared" si="1166"/>
        <v/>
      </c>
      <c r="DC151" s="116" t="str">
        <f t="shared" si="1166"/>
        <v/>
      </c>
      <c r="DD151" s="116" t="str">
        <f t="shared" si="1166"/>
        <v/>
      </c>
      <c r="DE151" s="116" t="str">
        <f t="shared" si="1166"/>
        <v/>
      </c>
      <c r="DF151" s="116" t="str">
        <f t="shared" si="1166"/>
        <v/>
      </c>
      <c r="DG151" s="116" t="str">
        <f t="shared" si="1166"/>
        <v/>
      </c>
      <c r="DH151" s="116" t="str">
        <f t="shared" si="1166"/>
        <v/>
      </c>
      <c r="DI151" s="116" t="str">
        <f t="shared" si="1166"/>
        <v/>
      </c>
      <c r="DJ151" s="116" t="str">
        <f t="shared" si="1166"/>
        <v/>
      </c>
      <c r="DK151" s="116" t="str">
        <f t="shared" si="1166"/>
        <v/>
      </c>
      <c r="DL151" s="116" t="str">
        <f t="shared" si="1166"/>
        <v/>
      </c>
      <c r="DM151" s="116" t="str">
        <f t="shared" si="1166"/>
        <v/>
      </c>
      <c r="DN151" s="116" t="str">
        <f t="shared" si="1166"/>
        <v/>
      </c>
      <c r="DO151" s="116" t="str">
        <f t="shared" si="1166"/>
        <v/>
      </c>
      <c r="DP151" s="116" t="str">
        <f t="shared" si="1166"/>
        <v/>
      </c>
      <c r="DQ151" s="116" t="str">
        <f t="shared" si="1165"/>
        <v/>
      </c>
      <c r="DR151" s="116" t="str">
        <f t="shared" si="1165"/>
        <v/>
      </c>
      <c r="DS151" s="116" t="str">
        <f t="shared" si="1165"/>
        <v/>
      </c>
      <c r="DT151" s="116" t="str">
        <f t="shared" si="1165"/>
        <v/>
      </c>
      <c r="DU151" s="116" t="str">
        <f t="shared" si="1165"/>
        <v/>
      </c>
      <c r="DV151" s="116" t="str">
        <f t="shared" si="1165"/>
        <v/>
      </c>
      <c r="DW151" s="116" t="str">
        <f t="shared" si="1165"/>
        <v/>
      </c>
      <c r="DX151" s="116" t="str">
        <f t="shared" si="1165"/>
        <v/>
      </c>
      <c r="DY151" s="116" t="str">
        <f t="shared" si="1165"/>
        <v/>
      </c>
      <c r="DZ151" s="116" t="str">
        <f t="shared" si="1165"/>
        <v/>
      </c>
      <c r="EA151" s="116" t="str">
        <f t="shared" si="1165"/>
        <v/>
      </c>
      <c r="EB151" s="116" t="str">
        <f t="shared" si="1165"/>
        <v/>
      </c>
      <c r="EC151" s="116" t="str">
        <f t="shared" si="1165"/>
        <v/>
      </c>
      <c r="ED151" s="116" t="str">
        <f t="shared" si="1165"/>
        <v/>
      </c>
      <c r="EE151" s="116" t="str">
        <f t="shared" si="1165"/>
        <v/>
      </c>
      <c r="EF151" s="116" t="str">
        <f t="shared" si="1165"/>
        <v/>
      </c>
      <c r="EG151" s="116" t="str">
        <f t="shared" si="1165"/>
        <v/>
      </c>
      <c r="EH151" s="116" t="str">
        <f t="shared" si="1165"/>
        <v/>
      </c>
      <c r="EI151" s="116" t="str">
        <f t="shared" si="1165"/>
        <v/>
      </c>
      <c r="EJ151" s="116" t="str">
        <f t="shared" si="1165"/>
        <v/>
      </c>
      <c r="EK151" s="116" t="str">
        <f t="shared" si="1165"/>
        <v/>
      </c>
      <c r="EL151" s="116" t="str">
        <f t="shared" si="1165"/>
        <v/>
      </c>
      <c r="EM151" s="116" t="str">
        <f t="shared" si="1165"/>
        <v/>
      </c>
      <c r="KK151" s="127">
        <f t="shared" si="1157"/>
        <v>6</v>
      </c>
      <c r="KL151" s="127">
        <f t="shared" si="1158"/>
        <v>16</v>
      </c>
      <c r="KM151" s="127">
        <f t="shared" si="1152"/>
        <v>95</v>
      </c>
      <c r="KN151" s="116">
        <f t="shared" si="1124"/>
        <v>2.4796034127886979</v>
      </c>
      <c r="LI151" s="127">
        <f t="shared" si="1159"/>
        <v>6</v>
      </c>
      <c r="LJ151" s="127">
        <f t="shared" si="1160"/>
        <v>16</v>
      </c>
      <c r="LK151" s="127">
        <f t="shared" si="1153"/>
        <v>95</v>
      </c>
      <c r="LL151" s="116" t="str">
        <f t="shared" si="1125"/>
        <v/>
      </c>
    </row>
    <row r="152" spans="94:324" x14ac:dyDescent="0.25">
      <c r="CT152" s="141" t="s">
        <v>16</v>
      </c>
      <c r="CU152" s="182">
        <f>+CU151+CU149</f>
        <v>9.3143800499066316</v>
      </c>
      <c r="CW152" s="132" t="s">
        <v>12</v>
      </c>
      <c r="CX152" s="133">
        <v>3</v>
      </c>
      <c r="DA152" s="116">
        <f t="shared" si="1166"/>
        <v>3.1523835616393394</v>
      </c>
      <c r="DB152" s="116">
        <f t="shared" si="1165"/>
        <v>50.90873910163495</v>
      </c>
      <c r="DC152" s="116" t="str">
        <f t="shared" si="1165"/>
        <v/>
      </c>
      <c r="DD152" s="116" t="str">
        <f t="shared" si="1165"/>
        <v/>
      </c>
      <c r="DE152" s="116" t="str">
        <f t="shared" si="1165"/>
        <v/>
      </c>
      <c r="DF152" s="116" t="str">
        <f t="shared" si="1165"/>
        <v/>
      </c>
      <c r="DG152" s="116" t="str">
        <f t="shared" si="1165"/>
        <v/>
      </c>
      <c r="DH152" s="116" t="str">
        <f t="shared" si="1165"/>
        <v/>
      </c>
      <c r="DI152" s="116" t="str">
        <f t="shared" si="1165"/>
        <v/>
      </c>
      <c r="DJ152" s="116" t="str">
        <f t="shared" si="1165"/>
        <v/>
      </c>
      <c r="DK152" s="116" t="str">
        <f t="shared" si="1165"/>
        <v/>
      </c>
      <c r="DL152" s="116" t="str">
        <f t="shared" si="1165"/>
        <v/>
      </c>
      <c r="DM152" s="116" t="str">
        <f t="shared" si="1165"/>
        <v/>
      </c>
      <c r="DN152" s="116" t="str">
        <f t="shared" si="1165"/>
        <v/>
      </c>
      <c r="DO152" s="116" t="str">
        <f t="shared" si="1165"/>
        <v/>
      </c>
      <c r="DP152" s="116" t="str">
        <f t="shared" si="1165"/>
        <v/>
      </c>
      <c r="DQ152" s="116" t="str">
        <f t="shared" si="1165"/>
        <v/>
      </c>
      <c r="DR152" s="116" t="str">
        <f t="shared" si="1165"/>
        <v/>
      </c>
      <c r="DS152" s="116" t="str">
        <f t="shared" si="1165"/>
        <v/>
      </c>
      <c r="DT152" s="116" t="str">
        <f t="shared" si="1165"/>
        <v/>
      </c>
      <c r="DU152" s="116" t="str">
        <f t="shared" si="1165"/>
        <v/>
      </c>
      <c r="DV152" s="116" t="str">
        <f t="shared" si="1165"/>
        <v/>
      </c>
      <c r="DW152" s="116" t="str">
        <f t="shared" si="1165"/>
        <v/>
      </c>
      <c r="DX152" s="116" t="str">
        <f t="shared" si="1165"/>
        <v/>
      </c>
      <c r="DY152" s="116" t="str">
        <f t="shared" si="1165"/>
        <v/>
      </c>
      <c r="DZ152" s="116" t="str">
        <f t="shared" si="1165"/>
        <v/>
      </c>
      <c r="EA152" s="116" t="str">
        <f t="shared" si="1165"/>
        <v/>
      </c>
      <c r="EB152" s="116" t="str">
        <f t="shared" si="1165"/>
        <v/>
      </c>
      <c r="EC152" s="116" t="str">
        <f t="shared" si="1165"/>
        <v/>
      </c>
      <c r="ED152" s="116" t="str">
        <f t="shared" si="1165"/>
        <v/>
      </c>
      <c r="EE152" s="116" t="str">
        <f t="shared" si="1165"/>
        <v/>
      </c>
      <c r="EF152" s="116" t="str">
        <f t="shared" si="1165"/>
        <v/>
      </c>
      <c r="EG152" s="116" t="str">
        <f t="shared" si="1165"/>
        <v/>
      </c>
      <c r="EH152" s="116" t="str">
        <f t="shared" si="1165"/>
        <v/>
      </c>
      <c r="EI152" s="116" t="str">
        <f t="shared" si="1165"/>
        <v/>
      </c>
      <c r="EJ152" s="116" t="str">
        <f t="shared" si="1165"/>
        <v/>
      </c>
      <c r="EK152" s="116" t="str">
        <f t="shared" si="1165"/>
        <v/>
      </c>
      <c r="EL152" s="116" t="str">
        <f t="shared" si="1165"/>
        <v/>
      </c>
      <c r="EM152" s="116" t="str">
        <f t="shared" si="1165"/>
        <v/>
      </c>
      <c r="KK152" s="127">
        <f t="shared" si="1157"/>
        <v>6</v>
      </c>
      <c r="KL152" s="127">
        <f t="shared" si="1158"/>
        <v>17</v>
      </c>
      <c r="KM152" s="127">
        <f t="shared" si="1152"/>
        <v>96</v>
      </c>
      <c r="KN152" s="116">
        <f t="shared" si="1124"/>
        <v>3.5191171656036522</v>
      </c>
      <c r="LI152" s="127">
        <f t="shared" si="1159"/>
        <v>6</v>
      </c>
      <c r="LJ152" s="127">
        <f t="shared" si="1160"/>
        <v>17</v>
      </c>
      <c r="LK152" s="127">
        <f t="shared" si="1153"/>
        <v>96</v>
      </c>
      <c r="LL152" s="116" t="str">
        <f t="shared" si="1125"/>
        <v/>
      </c>
    </row>
    <row r="153" spans="94:324" x14ac:dyDescent="0.25">
      <c r="CT153" s="141" t="s">
        <v>14</v>
      </c>
      <c r="CU153" s="182">
        <f>8/CU152</f>
        <v>0.85888700666451689</v>
      </c>
      <c r="CW153" s="132" t="s">
        <v>12</v>
      </c>
      <c r="CX153" s="133">
        <v>4</v>
      </c>
      <c r="DA153" s="116">
        <f t="shared" si="1166"/>
        <v>47.460217742851057</v>
      </c>
      <c r="DB153" s="116">
        <f t="shared" si="1165"/>
        <v>1.8006452132585258</v>
      </c>
      <c r="DC153" s="116">
        <f t="shared" si="1165"/>
        <v>35.595428047083033</v>
      </c>
      <c r="DD153" s="116" t="str">
        <f t="shared" si="1165"/>
        <v/>
      </c>
      <c r="DE153" s="116" t="str">
        <f t="shared" si="1165"/>
        <v/>
      </c>
      <c r="DF153" s="116" t="str">
        <f t="shared" si="1165"/>
        <v/>
      </c>
      <c r="DG153" s="116" t="str">
        <f t="shared" si="1165"/>
        <v/>
      </c>
      <c r="DH153" s="116" t="str">
        <f t="shared" si="1165"/>
        <v/>
      </c>
      <c r="DI153" s="116" t="str">
        <f t="shared" si="1165"/>
        <v/>
      </c>
      <c r="DJ153" s="116" t="str">
        <f t="shared" si="1165"/>
        <v/>
      </c>
      <c r="DK153" s="116" t="str">
        <f t="shared" si="1165"/>
        <v/>
      </c>
      <c r="DL153" s="116" t="str">
        <f t="shared" si="1165"/>
        <v/>
      </c>
      <c r="DM153" s="116" t="str">
        <f t="shared" si="1165"/>
        <v/>
      </c>
      <c r="DN153" s="116" t="str">
        <f t="shared" si="1165"/>
        <v/>
      </c>
      <c r="DO153" s="116" t="str">
        <f t="shared" si="1165"/>
        <v/>
      </c>
      <c r="DP153" s="116" t="str">
        <f t="shared" si="1165"/>
        <v/>
      </c>
      <c r="DQ153" s="116" t="str">
        <f t="shared" si="1165"/>
        <v/>
      </c>
      <c r="DR153" s="116" t="str">
        <f t="shared" si="1165"/>
        <v/>
      </c>
      <c r="DS153" s="116" t="str">
        <f t="shared" si="1165"/>
        <v/>
      </c>
      <c r="DT153" s="116" t="str">
        <f t="shared" si="1165"/>
        <v/>
      </c>
      <c r="DU153" s="116" t="str">
        <f t="shared" si="1165"/>
        <v/>
      </c>
      <c r="DV153" s="116" t="str">
        <f t="shared" si="1165"/>
        <v/>
      </c>
      <c r="DW153" s="116" t="str">
        <f t="shared" si="1165"/>
        <v/>
      </c>
      <c r="DX153" s="116" t="str">
        <f t="shared" si="1165"/>
        <v/>
      </c>
      <c r="DY153" s="116" t="str">
        <f t="shared" si="1165"/>
        <v/>
      </c>
      <c r="DZ153" s="116" t="str">
        <f t="shared" si="1165"/>
        <v/>
      </c>
      <c r="EA153" s="116" t="str">
        <f t="shared" si="1165"/>
        <v/>
      </c>
      <c r="EB153" s="116" t="str">
        <f t="shared" si="1165"/>
        <v/>
      </c>
      <c r="EC153" s="116" t="str">
        <f t="shared" si="1165"/>
        <v/>
      </c>
      <c r="ED153" s="116" t="str">
        <f t="shared" si="1165"/>
        <v/>
      </c>
      <c r="EE153" s="116" t="str">
        <f t="shared" si="1165"/>
        <v/>
      </c>
      <c r="EF153" s="116" t="str">
        <f t="shared" si="1165"/>
        <v/>
      </c>
      <c r="EG153" s="116" t="str">
        <f t="shared" si="1165"/>
        <v/>
      </c>
      <c r="EH153" s="116" t="str">
        <f t="shared" si="1165"/>
        <v/>
      </c>
      <c r="EI153" s="116" t="str">
        <f t="shared" si="1165"/>
        <v/>
      </c>
      <c r="EJ153" s="116" t="str">
        <f t="shared" si="1165"/>
        <v/>
      </c>
      <c r="EK153" s="116" t="str">
        <f t="shared" si="1165"/>
        <v/>
      </c>
      <c r="EL153" s="116" t="str">
        <f t="shared" si="1165"/>
        <v/>
      </c>
      <c r="EM153" s="116" t="str">
        <f t="shared" si="1165"/>
        <v/>
      </c>
      <c r="KK153" s="127">
        <f t="shared" si="1157"/>
        <v>6</v>
      </c>
      <c r="KL153" s="127">
        <f t="shared" si="1158"/>
        <v>18</v>
      </c>
      <c r="KM153" s="127">
        <f t="shared" si="1152"/>
        <v>97</v>
      </c>
      <c r="KN153" s="116">
        <f t="shared" ref="KN153:KN184" si="1167">INDEX(branddiff,KO$56,KM153)</f>
        <v>3.5191171656036522</v>
      </c>
      <c r="LI153" s="127">
        <f t="shared" si="1159"/>
        <v>6</v>
      </c>
      <c r="LJ153" s="127">
        <f t="shared" si="1160"/>
        <v>18</v>
      </c>
      <c r="LK153" s="127">
        <f t="shared" si="1153"/>
        <v>97</v>
      </c>
      <c r="LL153" s="116" t="str">
        <f t="shared" ref="LL153:LL184" si="1168">INDEX(attdiff,LM$56,LK153)</f>
        <v/>
      </c>
    </row>
    <row r="154" spans="94:324" x14ac:dyDescent="0.25">
      <c r="CW154" s="132" t="s">
        <v>12</v>
      </c>
      <c r="CX154" s="133">
        <v>5</v>
      </c>
      <c r="DA154" s="116">
        <f t="shared" si="1166"/>
        <v>4.4670315008661756</v>
      </c>
      <c r="DB154" s="116">
        <f t="shared" si="1165"/>
        <v>68.683490020412563</v>
      </c>
      <c r="DC154" s="116">
        <f t="shared" si="1165"/>
        <v>1.6014496483078275</v>
      </c>
      <c r="DD154" s="116">
        <f t="shared" si="1165"/>
        <v>51.329439953751432</v>
      </c>
      <c r="DE154" s="116" t="str">
        <f t="shared" si="1165"/>
        <v/>
      </c>
      <c r="DF154" s="116" t="str">
        <f t="shared" si="1165"/>
        <v/>
      </c>
      <c r="DG154" s="116" t="str">
        <f t="shared" si="1165"/>
        <v/>
      </c>
      <c r="DH154" s="116" t="str">
        <f t="shared" si="1165"/>
        <v/>
      </c>
      <c r="DI154" s="116" t="str">
        <f t="shared" si="1165"/>
        <v/>
      </c>
      <c r="DJ154" s="116" t="str">
        <f t="shared" si="1165"/>
        <v/>
      </c>
      <c r="DK154" s="116" t="str">
        <f t="shared" si="1165"/>
        <v/>
      </c>
      <c r="DL154" s="116" t="str">
        <f t="shared" si="1165"/>
        <v/>
      </c>
      <c r="DM154" s="116" t="str">
        <f t="shared" si="1165"/>
        <v/>
      </c>
      <c r="DN154" s="116" t="str">
        <f t="shared" si="1165"/>
        <v/>
      </c>
      <c r="DO154" s="116" t="str">
        <f t="shared" si="1165"/>
        <v/>
      </c>
      <c r="DP154" s="116" t="str">
        <f t="shared" si="1165"/>
        <v/>
      </c>
      <c r="DQ154" s="116" t="str">
        <f t="shared" si="1165"/>
        <v/>
      </c>
      <c r="DR154" s="116" t="str">
        <f t="shared" si="1165"/>
        <v/>
      </c>
      <c r="DS154" s="116" t="str">
        <f t="shared" si="1165"/>
        <v/>
      </c>
      <c r="DT154" s="116" t="str">
        <f t="shared" si="1165"/>
        <v/>
      </c>
      <c r="DU154" s="116" t="str">
        <f t="shared" si="1165"/>
        <v/>
      </c>
      <c r="DV154" s="116" t="str">
        <f t="shared" si="1165"/>
        <v/>
      </c>
      <c r="DW154" s="116" t="str">
        <f t="shared" si="1165"/>
        <v/>
      </c>
      <c r="DX154" s="116" t="str">
        <f t="shared" si="1165"/>
        <v/>
      </c>
      <c r="DY154" s="116" t="str">
        <f t="shared" si="1165"/>
        <v/>
      </c>
      <c r="DZ154" s="116" t="str">
        <f t="shared" si="1165"/>
        <v/>
      </c>
      <c r="EA154" s="116" t="str">
        <f t="shared" si="1165"/>
        <v/>
      </c>
      <c r="EB154" s="116" t="str">
        <f t="shared" si="1165"/>
        <v/>
      </c>
      <c r="EC154" s="116" t="str">
        <f t="shared" si="1165"/>
        <v/>
      </c>
      <c r="ED154" s="116" t="str">
        <f t="shared" si="1165"/>
        <v/>
      </c>
      <c r="EE154" s="116" t="str">
        <f t="shared" si="1165"/>
        <v/>
      </c>
      <c r="EF154" s="116" t="str">
        <f t="shared" si="1165"/>
        <v/>
      </c>
      <c r="EG154" s="116" t="str">
        <f t="shared" si="1165"/>
        <v/>
      </c>
      <c r="EH154" s="116" t="str">
        <f t="shared" si="1165"/>
        <v/>
      </c>
      <c r="EI154" s="116" t="str">
        <f t="shared" si="1165"/>
        <v/>
      </c>
      <c r="EJ154" s="116" t="str">
        <f t="shared" si="1165"/>
        <v/>
      </c>
      <c r="EK154" s="116" t="str">
        <f t="shared" si="1165"/>
        <v/>
      </c>
      <c r="EL154" s="116" t="str">
        <f t="shared" si="1165"/>
        <v/>
      </c>
      <c r="EM154" s="116" t="str">
        <f t="shared" si="1165"/>
        <v/>
      </c>
      <c r="KK154" s="127">
        <f t="shared" si="1157"/>
        <v>6</v>
      </c>
      <c r="KL154" s="127">
        <f t="shared" si="1158"/>
        <v>19</v>
      </c>
      <c r="KM154" s="127">
        <f t="shared" si="1152"/>
        <v>98</v>
      </c>
      <c r="KN154" s="116">
        <f t="shared" si="1167"/>
        <v>4.4919774320888521</v>
      </c>
      <c r="LI154" s="127">
        <f t="shared" si="1159"/>
        <v>6</v>
      </c>
      <c r="LJ154" s="127">
        <f t="shared" si="1160"/>
        <v>19</v>
      </c>
      <c r="LK154" s="127">
        <f t="shared" si="1153"/>
        <v>98</v>
      </c>
      <c r="LL154" s="116" t="str">
        <f t="shared" si="1168"/>
        <v/>
      </c>
    </row>
    <row r="155" spans="94:324" x14ac:dyDescent="0.25">
      <c r="CW155" s="132" t="s">
        <v>12</v>
      </c>
      <c r="CX155" s="133">
        <v>6</v>
      </c>
      <c r="DA155" s="116">
        <f t="shared" si="1166"/>
        <v>5.8544480172686981</v>
      </c>
      <c r="DB155" s="116">
        <f t="shared" si="1165"/>
        <v>53.463570552096186</v>
      </c>
      <c r="DC155" s="116">
        <f t="shared" si="1165"/>
        <v>0.60095203652388285</v>
      </c>
      <c r="DD155" s="116">
        <f t="shared" si="1165"/>
        <v>38.740451969023162</v>
      </c>
      <c r="DE155" s="116">
        <f t="shared" si="1165"/>
        <v>1.0329414603249754</v>
      </c>
      <c r="DF155" s="116" t="str">
        <f t="shared" si="1165"/>
        <v/>
      </c>
      <c r="DG155" s="116" t="str">
        <f t="shared" si="1165"/>
        <v/>
      </c>
      <c r="DH155" s="116" t="str">
        <f t="shared" si="1165"/>
        <v/>
      </c>
      <c r="DI155" s="116" t="str">
        <f t="shared" si="1165"/>
        <v/>
      </c>
      <c r="DJ155" s="116" t="str">
        <f t="shared" si="1165"/>
        <v/>
      </c>
      <c r="DK155" s="116" t="str">
        <f t="shared" si="1165"/>
        <v/>
      </c>
      <c r="DL155" s="116" t="str">
        <f t="shared" si="1165"/>
        <v/>
      </c>
      <c r="DM155" s="116" t="str">
        <f t="shared" si="1165"/>
        <v/>
      </c>
      <c r="DN155" s="116" t="str">
        <f t="shared" si="1165"/>
        <v/>
      </c>
      <c r="DO155" s="116" t="str">
        <f t="shared" si="1165"/>
        <v/>
      </c>
      <c r="DP155" s="116" t="str">
        <f t="shared" si="1165"/>
        <v/>
      </c>
      <c r="DQ155" s="116" t="str">
        <f t="shared" si="1165"/>
        <v/>
      </c>
      <c r="DR155" s="116" t="str">
        <f t="shared" si="1165"/>
        <v/>
      </c>
      <c r="DS155" s="116" t="str">
        <f t="shared" si="1165"/>
        <v/>
      </c>
      <c r="DT155" s="116" t="str">
        <f t="shared" si="1165"/>
        <v/>
      </c>
      <c r="DU155" s="116" t="str">
        <f t="shared" si="1165"/>
        <v/>
      </c>
      <c r="DV155" s="116" t="str">
        <f t="shared" si="1165"/>
        <v/>
      </c>
      <c r="DW155" s="116" t="str">
        <f t="shared" si="1165"/>
        <v/>
      </c>
      <c r="DX155" s="116" t="str">
        <f t="shared" si="1165"/>
        <v/>
      </c>
      <c r="DY155" s="116" t="str">
        <f t="shared" si="1165"/>
        <v/>
      </c>
      <c r="DZ155" s="116" t="str">
        <f t="shared" si="1165"/>
        <v/>
      </c>
      <c r="EA155" s="116" t="str">
        <f t="shared" si="1165"/>
        <v/>
      </c>
      <c r="EB155" s="116" t="str">
        <f t="shared" si="1165"/>
        <v/>
      </c>
      <c r="EC155" s="116" t="str">
        <f t="shared" si="1165"/>
        <v/>
      </c>
      <c r="ED155" s="116" t="str">
        <f t="shared" si="1165"/>
        <v/>
      </c>
      <c r="EE155" s="116" t="str">
        <f t="shared" si="1165"/>
        <v/>
      </c>
      <c r="EF155" s="116" t="str">
        <f t="shared" si="1165"/>
        <v/>
      </c>
      <c r="EG155" s="116" t="str">
        <f t="shared" si="1165"/>
        <v/>
      </c>
      <c r="EH155" s="116" t="str">
        <f t="shared" si="1165"/>
        <v/>
      </c>
      <c r="EI155" s="116" t="str">
        <f t="shared" si="1165"/>
        <v/>
      </c>
      <c r="EJ155" s="116" t="str">
        <f t="shared" si="1165"/>
        <v/>
      </c>
      <c r="EK155" s="116" t="str">
        <f t="shared" si="1165"/>
        <v/>
      </c>
      <c r="EL155" s="116" t="str">
        <f t="shared" si="1165"/>
        <v/>
      </c>
      <c r="EM155" s="116" t="str">
        <f t="shared" si="1165"/>
        <v/>
      </c>
      <c r="KK155" s="127">
        <f t="shared" si="1157"/>
        <v>6</v>
      </c>
      <c r="KL155" s="127">
        <f t="shared" si="1158"/>
        <v>20</v>
      </c>
      <c r="KM155" s="127">
        <f t="shared" si="1152"/>
        <v>99</v>
      </c>
      <c r="KN155" s="116">
        <f t="shared" si="1167"/>
        <v>5.0842952553525667</v>
      </c>
      <c r="LI155" s="127">
        <f t="shared" si="1159"/>
        <v>6</v>
      </c>
      <c r="LJ155" s="127">
        <f t="shared" si="1160"/>
        <v>20</v>
      </c>
      <c r="LK155" s="127">
        <f t="shared" si="1153"/>
        <v>99</v>
      </c>
      <c r="LL155" s="116" t="str">
        <f t="shared" si="1168"/>
        <v/>
      </c>
    </row>
    <row r="156" spans="94:324" x14ac:dyDescent="0.25">
      <c r="CW156" s="132" t="s">
        <v>12</v>
      </c>
      <c r="CX156" s="133">
        <v>7</v>
      </c>
      <c r="DA156" s="116">
        <f t="shared" si="1166"/>
        <v>47.460051715903873</v>
      </c>
      <c r="DB156" s="116">
        <f t="shared" si="1165"/>
        <v>1.8006806374362565</v>
      </c>
      <c r="DC156" s="116">
        <f t="shared" si="1165"/>
        <v>35.595303865503666</v>
      </c>
      <c r="DD156" s="116">
        <f t="shared" si="1165"/>
        <v>1.7608572792704973E-10</v>
      </c>
      <c r="DE156" s="116">
        <f t="shared" si="1165"/>
        <v>51.329298459185686</v>
      </c>
      <c r="DF156" s="116">
        <f t="shared" si="1165"/>
        <v>38.740335621619501</v>
      </c>
      <c r="DG156" s="116" t="str">
        <f t="shared" si="1165"/>
        <v/>
      </c>
      <c r="DH156" s="116" t="str">
        <f t="shared" si="1165"/>
        <v/>
      </c>
      <c r="DI156" s="116" t="str">
        <f t="shared" si="1165"/>
        <v/>
      </c>
      <c r="DJ156" s="116" t="str">
        <f t="shared" si="1165"/>
        <v/>
      </c>
      <c r="DK156" s="116" t="str">
        <f t="shared" si="1165"/>
        <v/>
      </c>
      <c r="DL156" s="116" t="str">
        <f t="shared" si="1165"/>
        <v/>
      </c>
      <c r="DM156" s="116" t="str">
        <f t="shared" si="1165"/>
        <v/>
      </c>
      <c r="DN156" s="116" t="str">
        <f t="shared" si="1165"/>
        <v/>
      </c>
      <c r="DO156" s="116" t="str">
        <f t="shared" si="1165"/>
        <v/>
      </c>
      <c r="DP156" s="116" t="str">
        <f t="shared" si="1165"/>
        <v/>
      </c>
      <c r="DQ156" s="116" t="str">
        <f t="shared" si="1165"/>
        <v/>
      </c>
      <c r="DR156" s="116" t="str">
        <f t="shared" si="1165"/>
        <v/>
      </c>
      <c r="DS156" s="116" t="str">
        <f t="shared" si="1165"/>
        <v/>
      </c>
      <c r="DT156" s="116" t="str">
        <f t="shared" si="1165"/>
        <v/>
      </c>
      <c r="DU156" s="116" t="str">
        <f t="shared" si="1165"/>
        <v/>
      </c>
      <c r="DV156" s="116" t="str">
        <f t="shared" si="1165"/>
        <v/>
      </c>
      <c r="DW156" s="116" t="str">
        <f t="shared" si="1165"/>
        <v/>
      </c>
      <c r="DX156" s="116" t="str">
        <f t="shared" si="1165"/>
        <v/>
      </c>
      <c r="DY156" s="116" t="str">
        <f t="shared" si="1165"/>
        <v/>
      </c>
      <c r="DZ156" s="116" t="str">
        <f t="shared" si="1165"/>
        <v/>
      </c>
      <c r="EA156" s="116" t="str">
        <f t="shared" si="1165"/>
        <v/>
      </c>
      <c r="EB156" s="116" t="str">
        <f t="shared" si="1165"/>
        <v/>
      </c>
      <c r="EC156" s="116" t="str">
        <f t="shared" si="1165"/>
        <v/>
      </c>
      <c r="ED156" s="116" t="str">
        <f t="shared" si="1165"/>
        <v/>
      </c>
      <c r="EE156" s="116" t="str">
        <f t="shared" si="1165"/>
        <v/>
      </c>
      <c r="EF156" s="116" t="str">
        <f t="shared" si="1165"/>
        <v/>
      </c>
      <c r="EG156" s="116" t="str">
        <f t="shared" si="1165"/>
        <v/>
      </c>
      <c r="EH156" s="116" t="str">
        <f t="shared" si="1165"/>
        <v/>
      </c>
      <c r="EI156" s="116" t="str">
        <f t="shared" si="1165"/>
        <v/>
      </c>
      <c r="EJ156" s="116" t="str">
        <f t="shared" si="1165"/>
        <v/>
      </c>
      <c r="EK156" s="116" t="str">
        <f t="shared" si="1165"/>
        <v/>
      </c>
      <c r="EL156" s="116" t="str">
        <f t="shared" si="1165"/>
        <v/>
      </c>
      <c r="EM156" s="116" t="str">
        <f t="shared" si="1165"/>
        <v/>
      </c>
      <c r="KK156" s="127">
        <v>7</v>
      </c>
      <c r="KL156" s="127">
        <v>8</v>
      </c>
      <c r="KM156" s="127">
        <f t="shared" si="1152"/>
        <v>100</v>
      </c>
      <c r="KN156" s="116">
        <f t="shared" si="1167"/>
        <v>2.2843460521709309</v>
      </c>
      <c r="LI156" s="127">
        <v>7</v>
      </c>
      <c r="LJ156" s="127">
        <v>8</v>
      </c>
      <c r="LK156" s="127">
        <f t="shared" si="1153"/>
        <v>100</v>
      </c>
      <c r="LL156" s="116" t="str">
        <f t="shared" si="1168"/>
        <v/>
      </c>
    </row>
    <row r="157" spans="94:324" x14ac:dyDescent="0.25">
      <c r="CW157" s="132" t="s">
        <v>12</v>
      </c>
      <c r="CX157" s="133">
        <v>8</v>
      </c>
      <c r="DA157" s="116">
        <f t="shared" si="1166"/>
        <v>22.630046903246622</v>
      </c>
      <c r="DB157" s="116">
        <f t="shared" si="1165"/>
        <v>12.530100053341679</v>
      </c>
      <c r="DC157" s="116">
        <f t="shared" si="1165"/>
        <v>16.758576986131978</v>
      </c>
      <c r="DD157" s="116">
        <f t="shared" si="1165"/>
        <v>4.856182561616067</v>
      </c>
      <c r="DE157" s="116">
        <f t="shared" si="1165"/>
        <v>28.641183780256156</v>
      </c>
      <c r="DF157" s="116">
        <f t="shared" ref="DB157:EM163" si="1169">IF(DF115="","",DF115^2)</f>
        <v>20.481643887227154</v>
      </c>
      <c r="DG157" s="116">
        <f t="shared" si="1169"/>
        <v>4.856125495300776</v>
      </c>
      <c r="DH157" s="116" t="str">
        <f t="shared" si="1169"/>
        <v/>
      </c>
      <c r="DI157" s="116" t="str">
        <f t="shared" si="1169"/>
        <v/>
      </c>
      <c r="DJ157" s="116" t="str">
        <f t="shared" si="1169"/>
        <v/>
      </c>
      <c r="DK157" s="116" t="str">
        <f t="shared" si="1169"/>
        <v/>
      </c>
      <c r="DL157" s="116" t="str">
        <f t="shared" si="1169"/>
        <v/>
      </c>
      <c r="DM157" s="116" t="str">
        <f t="shared" si="1169"/>
        <v/>
      </c>
      <c r="DN157" s="116" t="str">
        <f t="shared" si="1169"/>
        <v/>
      </c>
      <c r="DO157" s="116" t="str">
        <f t="shared" si="1169"/>
        <v/>
      </c>
      <c r="DP157" s="116" t="str">
        <f t="shared" si="1169"/>
        <v/>
      </c>
      <c r="DQ157" s="116" t="str">
        <f t="shared" si="1169"/>
        <v/>
      </c>
      <c r="DR157" s="116" t="str">
        <f t="shared" si="1169"/>
        <v/>
      </c>
      <c r="DS157" s="116" t="str">
        <f t="shared" si="1169"/>
        <v/>
      </c>
      <c r="DT157" s="116" t="str">
        <f t="shared" si="1169"/>
        <v/>
      </c>
      <c r="DU157" s="116" t="str">
        <f t="shared" si="1169"/>
        <v/>
      </c>
      <c r="DV157" s="116" t="str">
        <f t="shared" si="1169"/>
        <v/>
      </c>
      <c r="DW157" s="116" t="str">
        <f t="shared" si="1169"/>
        <v/>
      </c>
      <c r="DX157" s="116" t="str">
        <f t="shared" si="1169"/>
        <v/>
      </c>
      <c r="DY157" s="116" t="str">
        <f t="shared" si="1169"/>
        <v/>
      </c>
      <c r="DZ157" s="116" t="str">
        <f t="shared" si="1169"/>
        <v/>
      </c>
      <c r="EA157" s="116" t="str">
        <f t="shared" si="1169"/>
        <v/>
      </c>
      <c r="EB157" s="116" t="str">
        <f t="shared" si="1169"/>
        <v/>
      </c>
      <c r="EC157" s="116" t="str">
        <f t="shared" si="1169"/>
        <v/>
      </c>
      <c r="ED157" s="116" t="str">
        <f t="shared" si="1169"/>
        <v/>
      </c>
      <c r="EE157" s="116" t="str">
        <f t="shared" si="1169"/>
        <v/>
      </c>
      <c r="EF157" s="116" t="str">
        <f t="shared" si="1169"/>
        <v/>
      </c>
      <c r="EG157" s="116" t="str">
        <f t="shared" si="1169"/>
        <v/>
      </c>
      <c r="EH157" s="116" t="str">
        <f t="shared" si="1169"/>
        <v/>
      </c>
      <c r="EI157" s="116" t="str">
        <f t="shared" si="1169"/>
        <v/>
      </c>
      <c r="EJ157" s="116" t="str">
        <f t="shared" si="1169"/>
        <v/>
      </c>
      <c r="EK157" s="116" t="str">
        <f t="shared" si="1169"/>
        <v/>
      </c>
      <c r="EL157" s="116" t="str">
        <f t="shared" si="1169"/>
        <v/>
      </c>
      <c r="EM157" s="116" t="str">
        <f t="shared" si="1169"/>
        <v/>
      </c>
      <c r="KK157" s="127">
        <f t="shared" ref="KK157:KK168" si="1170">+KK156</f>
        <v>7</v>
      </c>
      <c r="KL157" s="127">
        <f t="shared" ref="KL157:KL168" si="1171">+KL156+1</f>
        <v>9</v>
      </c>
      <c r="KM157" s="127">
        <f t="shared" si="1152"/>
        <v>101</v>
      </c>
      <c r="KN157" s="116" t="str">
        <f t="shared" si="1167"/>
        <v/>
      </c>
      <c r="LI157" s="127">
        <f t="shared" ref="LI157:LI168" si="1172">+LI156</f>
        <v>7</v>
      </c>
      <c r="LJ157" s="127">
        <f t="shared" ref="LJ157:LJ168" si="1173">+LJ156+1</f>
        <v>9</v>
      </c>
      <c r="LK157" s="127">
        <f t="shared" si="1153"/>
        <v>101</v>
      </c>
      <c r="LL157" s="116" t="str">
        <f t="shared" si="1168"/>
        <v/>
      </c>
    </row>
    <row r="158" spans="94:324" x14ac:dyDescent="0.25">
      <c r="CW158" s="132" t="s">
        <v>12</v>
      </c>
      <c r="CX158" s="133">
        <v>9</v>
      </c>
      <c r="DA158" s="116">
        <f t="shared" si="1166"/>
        <v>47.460181777220917</v>
      </c>
      <c r="DB158" s="116">
        <f t="shared" si="1169"/>
        <v>1.800648548238863</v>
      </c>
      <c r="DC158" s="116">
        <f t="shared" si="1169"/>
        <v>35.595387124611271</v>
      </c>
      <c r="DD158" s="116">
        <f t="shared" si="1169"/>
        <v>2.123960928082953E-11</v>
      </c>
      <c r="DE158" s="116">
        <f t="shared" si="1169"/>
        <v>51.329388163014514</v>
      </c>
      <c r="DF158" s="116">
        <f t="shared" si="1169"/>
        <v>38.740404995060764</v>
      </c>
      <c r="DG158" s="116">
        <f t="shared" si="1169"/>
        <v>1.766329998028797E-10</v>
      </c>
      <c r="DH158" s="116">
        <f t="shared" si="1169"/>
        <v>4.8561748272775036</v>
      </c>
      <c r="DI158" s="116" t="str">
        <f t="shared" si="1169"/>
        <v/>
      </c>
      <c r="DJ158" s="116" t="str">
        <f t="shared" si="1169"/>
        <v/>
      </c>
      <c r="DK158" s="116" t="str">
        <f t="shared" si="1169"/>
        <v/>
      </c>
      <c r="DL158" s="116" t="str">
        <f t="shared" si="1169"/>
        <v/>
      </c>
      <c r="DM158" s="116" t="str">
        <f t="shared" si="1169"/>
        <v/>
      </c>
      <c r="DN158" s="116" t="str">
        <f t="shared" si="1169"/>
        <v/>
      </c>
      <c r="DO158" s="116" t="str">
        <f t="shared" si="1169"/>
        <v/>
      </c>
      <c r="DP158" s="116" t="str">
        <f t="shared" si="1169"/>
        <v/>
      </c>
      <c r="DQ158" s="116" t="str">
        <f t="shared" si="1169"/>
        <v/>
      </c>
      <c r="DR158" s="116" t="str">
        <f t="shared" si="1169"/>
        <v/>
      </c>
      <c r="DS158" s="116" t="str">
        <f t="shared" si="1169"/>
        <v/>
      </c>
      <c r="DT158" s="116" t="str">
        <f t="shared" si="1169"/>
        <v/>
      </c>
      <c r="DU158" s="116" t="str">
        <f t="shared" si="1169"/>
        <v/>
      </c>
      <c r="DV158" s="116" t="str">
        <f t="shared" si="1169"/>
        <v/>
      </c>
      <c r="DW158" s="116" t="str">
        <f t="shared" si="1169"/>
        <v/>
      </c>
      <c r="DX158" s="116" t="str">
        <f t="shared" si="1169"/>
        <v/>
      </c>
      <c r="DY158" s="116" t="str">
        <f t="shared" si="1169"/>
        <v/>
      </c>
      <c r="DZ158" s="116" t="str">
        <f t="shared" si="1169"/>
        <v/>
      </c>
      <c r="EA158" s="116" t="str">
        <f t="shared" si="1169"/>
        <v/>
      </c>
      <c r="EB158" s="116" t="str">
        <f t="shared" si="1169"/>
        <v/>
      </c>
      <c r="EC158" s="116" t="str">
        <f t="shared" si="1169"/>
        <v/>
      </c>
      <c r="ED158" s="116" t="str">
        <f t="shared" si="1169"/>
        <v/>
      </c>
      <c r="EE158" s="116" t="str">
        <f t="shared" si="1169"/>
        <v/>
      </c>
      <c r="EF158" s="116" t="str">
        <f t="shared" si="1169"/>
        <v/>
      </c>
      <c r="EG158" s="116" t="str">
        <f t="shared" si="1169"/>
        <v/>
      </c>
      <c r="EH158" s="116" t="str">
        <f t="shared" si="1169"/>
        <v/>
      </c>
      <c r="EI158" s="116" t="str">
        <f t="shared" si="1169"/>
        <v/>
      </c>
      <c r="EJ158" s="116" t="str">
        <f t="shared" si="1169"/>
        <v/>
      </c>
      <c r="EK158" s="116" t="str">
        <f t="shared" si="1169"/>
        <v/>
      </c>
      <c r="EL158" s="116" t="str">
        <f t="shared" si="1169"/>
        <v/>
      </c>
      <c r="EM158" s="116" t="str">
        <f t="shared" si="1169"/>
        <v/>
      </c>
      <c r="KK158" s="127">
        <f t="shared" si="1170"/>
        <v>7</v>
      </c>
      <c r="KL158" s="127">
        <f t="shared" si="1171"/>
        <v>10</v>
      </c>
      <c r="KM158" s="127">
        <f t="shared" si="1152"/>
        <v>102</v>
      </c>
      <c r="KN158" s="116" t="str">
        <f t="shared" si="1167"/>
        <v/>
      </c>
      <c r="LI158" s="127">
        <f t="shared" si="1172"/>
        <v>7</v>
      </c>
      <c r="LJ158" s="127">
        <f t="shared" si="1173"/>
        <v>10</v>
      </c>
      <c r="LK158" s="127">
        <f t="shared" si="1153"/>
        <v>102</v>
      </c>
      <c r="LL158" s="116" t="str">
        <f t="shared" si="1168"/>
        <v/>
      </c>
    </row>
    <row r="159" spans="94:324" x14ac:dyDescent="0.25">
      <c r="CW159" s="132" t="s">
        <v>12</v>
      </c>
      <c r="CX159" s="133">
        <v>10</v>
      </c>
      <c r="DA159" s="116">
        <f t="shared" si="1166"/>
        <v>47.460326186438827</v>
      </c>
      <c r="DB159" s="116">
        <f t="shared" si="1169"/>
        <v>1.8006044837877095</v>
      </c>
      <c r="DC159" s="116">
        <f t="shared" si="1169"/>
        <v>35.595452305377734</v>
      </c>
      <c r="DD159" s="116">
        <f t="shared" si="1169"/>
        <v>6.3371144693047381E-10</v>
      </c>
      <c r="DE159" s="116">
        <f t="shared" si="1169"/>
        <v>51.329446659565875</v>
      </c>
      <c r="DF159" s="116">
        <f t="shared" si="1169"/>
        <v>38.740439692179109</v>
      </c>
      <c r="DG159" s="116">
        <f t="shared" si="1169"/>
        <v>1.2652515707829971E-9</v>
      </c>
      <c r="DH159" s="116">
        <f t="shared" si="1169"/>
        <v>4.8562385998828459</v>
      </c>
      <c r="DI159" s="116">
        <f t="shared" si="1169"/>
        <v>5.1440113071714509E-10</v>
      </c>
      <c r="DJ159" s="116" t="str">
        <f t="shared" si="1169"/>
        <v/>
      </c>
      <c r="DK159" s="116" t="str">
        <f t="shared" si="1169"/>
        <v/>
      </c>
      <c r="DL159" s="116" t="str">
        <f t="shared" si="1169"/>
        <v/>
      </c>
      <c r="DM159" s="116" t="str">
        <f t="shared" si="1169"/>
        <v/>
      </c>
      <c r="DN159" s="116" t="str">
        <f t="shared" si="1169"/>
        <v/>
      </c>
      <c r="DO159" s="116" t="str">
        <f t="shared" si="1169"/>
        <v/>
      </c>
      <c r="DP159" s="116" t="str">
        <f t="shared" si="1169"/>
        <v/>
      </c>
      <c r="DQ159" s="116" t="str">
        <f t="shared" si="1169"/>
        <v/>
      </c>
      <c r="DR159" s="116" t="str">
        <f t="shared" si="1169"/>
        <v/>
      </c>
      <c r="DS159" s="116" t="str">
        <f t="shared" si="1169"/>
        <v/>
      </c>
      <c r="DT159" s="116" t="str">
        <f t="shared" si="1169"/>
        <v/>
      </c>
      <c r="DU159" s="116" t="str">
        <f t="shared" si="1169"/>
        <v/>
      </c>
      <c r="DV159" s="116" t="str">
        <f t="shared" si="1169"/>
        <v/>
      </c>
      <c r="DW159" s="116" t="str">
        <f t="shared" si="1169"/>
        <v/>
      </c>
      <c r="DX159" s="116" t="str">
        <f t="shared" si="1169"/>
        <v/>
      </c>
      <c r="DY159" s="116" t="str">
        <f t="shared" si="1169"/>
        <v/>
      </c>
      <c r="DZ159" s="116" t="str">
        <f t="shared" si="1169"/>
        <v/>
      </c>
      <c r="EA159" s="116" t="str">
        <f t="shared" si="1169"/>
        <v/>
      </c>
      <c r="EB159" s="116" t="str">
        <f t="shared" si="1169"/>
        <v/>
      </c>
      <c r="EC159" s="116" t="str">
        <f t="shared" si="1169"/>
        <v/>
      </c>
      <c r="ED159" s="116" t="str">
        <f t="shared" si="1169"/>
        <v/>
      </c>
      <c r="EE159" s="116" t="str">
        <f t="shared" si="1169"/>
        <v/>
      </c>
      <c r="EF159" s="116" t="str">
        <f t="shared" si="1169"/>
        <v/>
      </c>
      <c r="EG159" s="116" t="str">
        <f t="shared" si="1169"/>
        <v/>
      </c>
      <c r="EH159" s="116" t="str">
        <f t="shared" si="1169"/>
        <v/>
      </c>
      <c r="EI159" s="116" t="str">
        <f t="shared" si="1169"/>
        <v/>
      </c>
      <c r="EJ159" s="116" t="str">
        <f t="shared" si="1169"/>
        <v/>
      </c>
      <c r="EK159" s="116" t="str">
        <f t="shared" si="1169"/>
        <v/>
      </c>
      <c r="EL159" s="116" t="str">
        <f t="shared" si="1169"/>
        <v/>
      </c>
      <c r="EM159" s="116" t="str">
        <f t="shared" si="1169"/>
        <v/>
      </c>
      <c r="KK159" s="127">
        <f t="shared" si="1170"/>
        <v>7</v>
      </c>
      <c r="KL159" s="127">
        <f t="shared" si="1171"/>
        <v>11</v>
      </c>
      <c r="KM159" s="127">
        <f t="shared" si="1152"/>
        <v>103</v>
      </c>
      <c r="KN159" s="116">
        <f t="shared" si="1167"/>
        <v>6.9075247867007059</v>
      </c>
      <c r="LI159" s="127">
        <f t="shared" si="1172"/>
        <v>7</v>
      </c>
      <c r="LJ159" s="127">
        <f t="shared" si="1173"/>
        <v>11</v>
      </c>
      <c r="LK159" s="127">
        <f t="shared" si="1153"/>
        <v>103</v>
      </c>
      <c r="LL159" s="116" t="str">
        <f t="shared" si="1168"/>
        <v/>
      </c>
    </row>
    <row r="160" spans="94:324" x14ac:dyDescent="0.25">
      <c r="CW160" s="132" t="s">
        <v>12</v>
      </c>
      <c r="CX160" s="133">
        <v>11</v>
      </c>
      <c r="DA160" s="116">
        <f t="shared" si="1166"/>
        <v>4.4680687413781719</v>
      </c>
      <c r="DB160" s="116">
        <f t="shared" si="1169"/>
        <v>68.682814223489331</v>
      </c>
      <c r="DC160" s="116">
        <f t="shared" si="1169"/>
        <v>1.6016036209807034</v>
      </c>
      <c r="DD160" s="116">
        <f t="shared" si="1169"/>
        <v>51.329209131999029</v>
      </c>
      <c r="DE160" s="116">
        <f t="shared" si="1169"/>
        <v>6.7775277302551085E-8</v>
      </c>
      <c r="DF160" s="116">
        <f t="shared" si="1169"/>
        <v>1.0327241067019046</v>
      </c>
      <c r="DG160" s="116">
        <f t="shared" si="1169"/>
        <v>51.329067642358048</v>
      </c>
      <c r="DH160" s="116">
        <f t="shared" si="1169"/>
        <v>28.641574846132887</v>
      </c>
      <c r="DI160" s="116">
        <f t="shared" si="1169"/>
        <v>51.329157339892703</v>
      </c>
      <c r="DJ160" s="116">
        <f t="shared" si="1169"/>
        <v>51.329215824718538</v>
      </c>
      <c r="DK160" s="116" t="str">
        <f t="shared" si="1169"/>
        <v/>
      </c>
      <c r="DL160" s="116" t="str">
        <f t="shared" si="1169"/>
        <v/>
      </c>
      <c r="DM160" s="116" t="str">
        <f t="shared" si="1169"/>
        <v/>
      </c>
      <c r="DN160" s="116" t="str">
        <f t="shared" si="1169"/>
        <v/>
      </c>
      <c r="DO160" s="116" t="str">
        <f t="shared" si="1169"/>
        <v/>
      </c>
      <c r="DP160" s="116" t="str">
        <f t="shared" si="1169"/>
        <v/>
      </c>
      <c r="DQ160" s="116" t="str">
        <f t="shared" si="1169"/>
        <v/>
      </c>
      <c r="DR160" s="116" t="str">
        <f t="shared" si="1169"/>
        <v/>
      </c>
      <c r="DS160" s="116" t="str">
        <f t="shared" si="1169"/>
        <v/>
      </c>
      <c r="DT160" s="116" t="str">
        <f t="shared" si="1169"/>
        <v/>
      </c>
      <c r="DU160" s="116" t="str">
        <f t="shared" si="1169"/>
        <v/>
      </c>
      <c r="DV160" s="116" t="str">
        <f t="shared" si="1169"/>
        <v/>
      </c>
      <c r="DW160" s="116" t="str">
        <f t="shared" si="1169"/>
        <v/>
      </c>
      <c r="DX160" s="116" t="str">
        <f t="shared" si="1169"/>
        <v/>
      </c>
      <c r="DY160" s="116" t="str">
        <f t="shared" si="1169"/>
        <v/>
      </c>
      <c r="DZ160" s="116" t="str">
        <f t="shared" si="1169"/>
        <v/>
      </c>
      <c r="EA160" s="116" t="str">
        <f t="shared" si="1169"/>
        <v/>
      </c>
      <c r="EB160" s="116" t="str">
        <f t="shared" si="1169"/>
        <v/>
      </c>
      <c r="EC160" s="116" t="str">
        <f t="shared" si="1169"/>
        <v/>
      </c>
      <c r="ED160" s="116" t="str">
        <f t="shared" si="1169"/>
        <v/>
      </c>
      <c r="EE160" s="116" t="str">
        <f t="shared" si="1169"/>
        <v/>
      </c>
      <c r="EF160" s="116" t="str">
        <f t="shared" si="1169"/>
        <v/>
      </c>
      <c r="EG160" s="116" t="str">
        <f t="shared" si="1169"/>
        <v/>
      </c>
      <c r="EH160" s="116" t="str">
        <f t="shared" si="1169"/>
        <v/>
      </c>
      <c r="EI160" s="116" t="str">
        <f t="shared" si="1169"/>
        <v/>
      </c>
      <c r="EJ160" s="116" t="str">
        <f t="shared" si="1169"/>
        <v/>
      </c>
      <c r="EK160" s="116" t="str">
        <f t="shared" si="1169"/>
        <v/>
      </c>
      <c r="EL160" s="116" t="str">
        <f t="shared" si="1169"/>
        <v/>
      </c>
      <c r="EM160" s="116" t="str">
        <f t="shared" si="1169"/>
        <v/>
      </c>
      <c r="KK160" s="127">
        <f t="shared" si="1170"/>
        <v>7</v>
      </c>
      <c r="KL160" s="127">
        <f t="shared" si="1171"/>
        <v>12</v>
      </c>
      <c r="KM160" s="127">
        <f t="shared" si="1152"/>
        <v>104</v>
      </c>
      <c r="KN160" s="116">
        <f t="shared" si="1167"/>
        <v>2.2843460521709309</v>
      </c>
      <c r="LI160" s="127">
        <f t="shared" si="1172"/>
        <v>7</v>
      </c>
      <c r="LJ160" s="127">
        <f t="shared" si="1173"/>
        <v>12</v>
      </c>
      <c r="LK160" s="127">
        <f t="shared" si="1153"/>
        <v>104</v>
      </c>
      <c r="LL160" s="116" t="str">
        <f t="shared" si="1168"/>
        <v/>
      </c>
    </row>
    <row r="161" spans="101:324" x14ac:dyDescent="0.25">
      <c r="CW161" s="132" t="s">
        <v>12</v>
      </c>
      <c r="CX161" s="133">
        <v>12</v>
      </c>
      <c r="DA161" s="116">
        <f t="shared" si="1166"/>
        <v>36.716413200247572</v>
      </c>
      <c r="DB161" s="116">
        <f t="shared" si="1169"/>
        <v>10.948289937918865</v>
      </c>
      <c r="DC161" s="116">
        <f t="shared" si="1169"/>
        <v>32.491835721728116</v>
      </c>
      <c r="DD161" s="116">
        <f t="shared" si="1169"/>
        <v>4.6936789715820799</v>
      </c>
      <c r="DE161" s="116">
        <f t="shared" si="1169"/>
        <v>48.519357647115527</v>
      </c>
      <c r="DF161" s="116">
        <f t="shared" si="1169"/>
        <v>38.437252778474175</v>
      </c>
      <c r="DG161" s="116">
        <f t="shared" si="1169"/>
        <v>4.69363135972677</v>
      </c>
      <c r="DH161" s="116">
        <f t="shared" si="1169"/>
        <v>3.0062870001129167</v>
      </c>
      <c r="DI161" s="116">
        <f t="shared" si="1169"/>
        <v>4.6936872078759198</v>
      </c>
      <c r="DJ161" s="116">
        <f t="shared" si="1169"/>
        <v>4.6937852863495921</v>
      </c>
      <c r="DK161" s="116">
        <f t="shared" si="1169"/>
        <v>48.520236187604105</v>
      </c>
      <c r="DL161" s="116" t="str">
        <f t="shared" si="1169"/>
        <v/>
      </c>
      <c r="DM161" s="116" t="str">
        <f t="shared" si="1169"/>
        <v/>
      </c>
      <c r="DN161" s="116" t="str">
        <f t="shared" si="1169"/>
        <v/>
      </c>
      <c r="DO161" s="116" t="str">
        <f t="shared" si="1169"/>
        <v/>
      </c>
      <c r="DP161" s="116" t="str">
        <f t="shared" si="1169"/>
        <v/>
      </c>
      <c r="DQ161" s="116" t="str">
        <f t="shared" si="1169"/>
        <v/>
      </c>
      <c r="DR161" s="116" t="str">
        <f t="shared" si="1169"/>
        <v/>
      </c>
      <c r="DS161" s="116" t="str">
        <f t="shared" si="1169"/>
        <v/>
      </c>
      <c r="DT161" s="116" t="str">
        <f t="shared" si="1169"/>
        <v/>
      </c>
      <c r="DU161" s="116" t="str">
        <f t="shared" si="1169"/>
        <v/>
      </c>
      <c r="DV161" s="116" t="str">
        <f t="shared" si="1169"/>
        <v/>
      </c>
      <c r="DW161" s="116" t="str">
        <f t="shared" si="1169"/>
        <v/>
      </c>
      <c r="DX161" s="116" t="str">
        <f t="shared" si="1169"/>
        <v/>
      </c>
      <c r="DY161" s="116" t="str">
        <f t="shared" si="1169"/>
        <v/>
      </c>
      <c r="DZ161" s="116" t="str">
        <f t="shared" si="1169"/>
        <v/>
      </c>
      <c r="EA161" s="116" t="str">
        <f t="shared" si="1169"/>
        <v/>
      </c>
      <c r="EB161" s="116" t="str">
        <f t="shared" si="1169"/>
        <v/>
      </c>
      <c r="EC161" s="116" t="str">
        <f t="shared" si="1169"/>
        <v/>
      </c>
      <c r="ED161" s="116" t="str">
        <f t="shared" si="1169"/>
        <v/>
      </c>
      <c r="EE161" s="116" t="str">
        <f t="shared" si="1169"/>
        <v/>
      </c>
      <c r="EF161" s="116" t="str">
        <f t="shared" si="1169"/>
        <v/>
      </c>
      <c r="EG161" s="116" t="str">
        <f t="shared" si="1169"/>
        <v/>
      </c>
      <c r="EH161" s="116" t="str">
        <f t="shared" si="1169"/>
        <v/>
      </c>
      <c r="EI161" s="116" t="str">
        <f t="shared" si="1169"/>
        <v/>
      </c>
      <c r="EJ161" s="116" t="str">
        <f t="shared" si="1169"/>
        <v/>
      </c>
      <c r="EK161" s="116" t="str">
        <f t="shared" si="1169"/>
        <v/>
      </c>
      <c r="EL161" s="116" t="str">
        <f t="shared" si="1169"/>
        <v/>
      </c>
      <c r="EM161" s="116" t="str">
        <f t="shared" si="1169"/>
        <v/>
      </c>
      <c r="KK161" s="127">
        <f t="shared" si="1170"/>
        <v>7</v>
      </c>
      <c r="KL161" s="127">
        <f t="shared" si="1171"/>
        <v>13</v>
      </c>
      <c r="KM161" s="127">
        <f t="shared" si="1152"/>
        <v>105</v>
      </c>
      <c r="KN161" s="116">
        <f t="shared" si="1167"/>
        <v>2.2843460521709309</v>
      </c>
      <c r="LI161" s="127">
        <f t="shared" si="1172"/>
        <v>7</v>
      </c>
      <c r="LJ161" s="127">
        <f t="shared" si="1173"/>
        <v>13</v>
      </c>
      <c r="LK161" s="127">
        <f t="shared" si="1153"/>
        <v>105</v>
      </c>
      <c r="LL161" s="116" t="str">
        <f t="shared" si="1168"/>
        <v/>
      </c>
    </row>
    <row r="162" spans="101:324" x14ac:dyDescent="0.25">
      <c r="CW162" s="132" t="s">
        <v>12</v>
      </c>
      <c r="CX162" s="133">
        <v>13</v>
      </c>
      <c r="DA162" s="116">
        <f t="shared" si="1166"/>
        <v>22.630066347936836</v>
      </c>
      <c r="DB162" s="116">
        <f t="shared" si="1169"/>
        <v>12.530021117475126</v>
      </c>
      <c r="DC162" s="116">
        <f t="shared" si="1169"/>
        <v>16.758512470625249</v>
      </c>
      <c r="DD162" s="116">
        <f t="shared" si="1169"/>
        <v>4.856138238405391</v>
      </c>
      <c r="DE162" s="116">
        <f t="shared" si="1169"/>
        <v>28.641091452017875</v>
      </c>
      <c r="DF162" s="116">
        <f t="shared" si="1169"/>
        <v>20.481538846623607</v>
      </c>
      <c r="DG162" s="116">
        <f t="shared" si="1169"/>
        <v>4.8560811724945454</v>
      </c>
      <c r="DH162" s="116">
        <f t="shared" si="1169"/>
        <v>7.1588541003198761E-10</v>
      </c>
      <c r="DI162" s="116">
        <f t="shared" si="1169"/>
        <v>4.8561305038908076</v>
      </c>
      <c r="DJ162" s="116">
        <f t="shared" si="1169"/>
        <v>4.8561942753390452</v>
      </c>
      <c r="DK162" s="116">
        <f t="shared" si="1169"/>
        <v>28.641482504207548</v>
      </c>
      <c r="DL162" s="116">
        <f t="shared" si="1169"/>
        <v>3.006350778193013</v>
      </c>
      <c r="DM162" s="116" t="str">
        <f t="shared" si="1169"/>
        <v/>
      </c>
      <c r="DN162" s="116" t="str">
        <f t="shared" si="1169"/>
        <v/>
      </c>
      <c r="DO162" s="116" t="str">
        <f t="shared" si="1169"/>
        <v/>
      </c>
      <c r="DP162" s="116" t="str">
        <f t="shared" si="1169"/>
        <v/>
      </c>
      <c r="DQ162" s="116" t="str">
        <f t="shared" si="1169"/>
        <v/>
      </c>
      <c r="DR162" s="116" t="str">
        <f t="shared" si="1169"/>
        <v/>
      </c>
      <c r="DS162" s="116" t="str">
        <f t="shared" si="1169"/>
        <v/>
      </c>
      <c r="DT162" s="116" t="str">
        <f t="shared" si="1169"/>
        <v/>
      </c>
      <c r="DU162" s="116" t="str">
        <f t="shared" si="1169"/>
        <v/>
      </c>
      <c r="DV162" s="116" t="str">
        <f t="shared" si="1169"/>
        <v/>
      </c>
      <c r="DW162" s="116" t="str">
        <f t="shared" si="1169"/>
        <v/>
      </c>
      <c r="DX162" s="116" t="str">
        <f t="shared" si="1169"/>
        <v/>
      </c>
      <c r="DY162" s="116" t="str">
        <f t="shared" si="1169"/>
        <v/>
      </c>
      <c r="DZ162" s="116" t="str">
        <f t="shared" si="1169"/>
        <v/>
      </c>
      <c r="EA162" s="116" t="str">
        <f t="shared" si="1169"/>
        <v/>
      </c>
      <c r="EB162" s="116" t="str">
        <f t="shared" si="1169"/>
        <v/>
      </c>
      <c r="EC162" s="116" t="str">
        <f t="shared" si="1169"/>
        <v/>
      </c>
      <c r="ED162" s="116" t="str">
        <f t="shared" si="1169"/>
        <v/>
      </c>
      <c r="EE162" s="116" t="str">
        <f t="shared" si="1169"/>
        <v/>
      </c>
      <c r="EF162" s="116" t="str">
        <f t="shared" si="1169"/>
        <v/>
      </c>
      <c r="EG162" s="116" t="str">
        <f t="shared" si="1169"/>
        <v/>
      </c>
      <c r="EH162" s="116" t="str">
        <f t="shared" si="1169"/>
        <v/>
      </c>
      <c r="EI162" s="116" t="str">
        <f t="shared" si="1169"/>
        <v/>
      </c>
      <c r="EJ162" s="116" t="str">
        <f t="shared" si="1169"/>
        <v/>
      </c>
      <c r="EK162" s="116" t="str">
        <f t="shared" si="1169"/>
        <v/>
      </c>
      <c r="EL162" s="116" t="str">
        <f t="shared" si="1169"/>
        <v/>
      </c>
      <c r="EM162" s="116" t="str">
        <f t="shared" si="1169"/>
        <v/>
      </c>
      <c r="KK162" s="127">
        <f t="shared" si="1170"/>
        <v>7</v>
      </c>
      <c r="KL162" s="127">
        <f t="shared" si="1171"/>
        <v>14</v>
      </c>
      <c r="KM162" s="127">
        <f t="shared" si="1152"/>
        <v>106</v>
      </c>
      <c r="KN162" s="116">
        <f t="shared" si="1167"/>
        <v>1.3699008531971746</v>
      </c>
      <c r="LI162" s="127">
        <f t="shared" si="1172"/>
        <v>7</v>
      </c>
      <c r="LJ162" s="127">
        <f t="shared" si="1173"/>
        <v>14</v>
      </c>
      <c r="LK162" s="127">
        <f t="shared" si="1153"/>
        <v>106</v>
      </c>
      <c r="LL162" s="116" t="str">
        <f t="shared" si="1168"/>
        <v/>
      </c>
    </row>
    <row r="163" spans="101:324" x14ac:dyDescent="0.25">
      <c r="CW163" s="132" t="s">
        <v>12</v>
      </c>
      <c r="CX163" s="133">
        <v>14</v>
      </c>
      <c r="DA163" s="116">
        <f t="shared" si="1166"/>
        <v>41.924766123938873</v>
      </c>
      <c r="DB163" s="116">
        <f t="shared" si="1169"/>
        <v>3.4218218282008785</v>
      </c>
      <c r="DC163" s="116">
        <f t="shared" si="1169"/>
        <v>28.332900428271927</v>
      </c>
      <c r="DD163" s="116">
        <f t="shared" si="1169"/>
        <v>1.238573807988135</v>
      </c>
      <c r="DE163" s="116">
        <f t="shared" si="1169"/>
        <v>41.617114565117696</v>
      </c>
      <c r="DF163" s="116">
        <f t="shared" si="1169"/>
        <v>29.899659379577813</v>
      </c>
      <c r="DG163" s="116">
        <f t="shared" si="1169"/>
        <v>1.2385730569974218</v>
      </c>
      <c r="DH163" s="116">
        <f t="shared" si="1169"/>
        <v>4.8998882633485916</v>
      </c>
      <c r="DI163" s="116">
        <f t="shared" si="1169"/>
        <v>1.2385636569725411</v>
      </c>
      <c r="DJ163" s="116">
        <f t="shared" si="1169"/>
        <v>1.2385337996236332</v>
      </c>
      <c r="DK163" s="116">
        <f t="shared" si="1169"/>
        <v>41.616487951765052</v>
      </c>
      <c r="DL163" s="116">
        <f t="shared" si="1169"/>
        <v>8.5332712935983466</v>
      </c>
      <c r="DM163" s="116">
        <f t="shared" si="1169"/>
        <v>4.8997958683696696</v>
      </c>
      <c r="DN163" s="116" t="str">
        <f t="shared" si="1169"/>
        <v/>
      </c>
      <c r="DO163" s="116" t="str">
        <f t="shared" si="1169"/>
        <v/>
      </c>
      <c r="DP163" s="116" t="str">
        <f t="shared" si="1169"/>
        <v/>
      </c>
      <c r="DQ163" s="116" t="str">
        <f t="shared" si="1169"/>
        <v/>
      </c>
      <c r="DR163" s="116" t="str">
        <f t="shared" si="1169"/>
        <v/>
      </c>
      <c r="DS163" s="116" t="str">
        <f t="shared" si="1169"/>
        <v/>
      </c>
      <c r="DT163" s="116" t="str">
        <f t="shared" si="1169"/>
        <v/>
      </c>
      <c r="DU163" s="116" t="str">
        <f t="shared" si="1169"/>
        <v/>
      </c>
      <c r="DV163" s="116" t="str">
        <f t="shared" si="1169"/>
        <v/>
      </c>
      <c r="DW163" s="116" t="str">
        <f t="shared" si="1169"/>
        <v/>
      </c>
      <c r="DX163" s="116" t="str">
        <f t="shared" si="1169"/>
        <v/>
      </c>
      <c r="DY163" s="116" t="str">
        <f t="shared" si="1169"/>
        <v/>
      </c>
      <c r="DZ163" s="116" t="str">
        <f t="shared" si="1169"/>
        <v/>
      </c>
      <c r="EA163" s="116" t="str">
        <f t="shared" si="1169"/>
        <v/>
      </c>
      <c r="EB163" s="116" t="str">
        <f t="shared" si="1169"/>
        <v/>
      </c>
      <c r="EC163" s="116" t="str">
        <f t="shared" si="1169"/>
        <v/>
      </c>
      <c r="ED163" s="116" t="str">
        <f t="shared" si="1169"/>
        <v/>
      </c>
      <c r="EE163" s="116" t="str">
        <f t="shared" si="1169"/>
        <v/>
      </c>
      <c r="EF163" s="116" t="str">
        <f t="shared" si="1169"/>
        <v/>
      </c>
      <c r="EG163" s="116" t="str">
        <f t="shared" ref="DB163:EM170" si="1174">IF(EG121="","",EG121^2)</f>
        <v/>
      </c>
      <c r="EH163" s="116" t="str">
        <f t="shared" si="1174"/>
        <v/>
      </c>
      <c r="EI163" s="116" t="str">
        <f t="shared" si="1174"/>
        <v/>
      </c>
      <c r="EJ163" s="116" t="str">
        <f t="shared" si="1174"/>
        <v/>
      </c>
      <c r="EK163" s="116" t="str">
        <f t="shared" si="1174"/>
        <v/>
      </c>
      <c r="EL163" s="116" t="str">
        <f t="shared" si="1174"/>
        <v/>
      </c>
      <c r="EM163" s="116" t="str">
        <f t="shared" si="1174"/>
        <v/>
      </c>
      <c r="KK163" s="127">
        <f t="shared" si="1170"/>
        <v>7</v>
      </c>
      <c r="KL163" s="127">
        <f t="shared" si="1171"/>
        <v>15</v>
      </c>
      <c r="KM163" s="127">
        <f t="shared" si="1152"/>
        <v>107</v>
      </c>
      <c r="KN163" s="116">
        <f t="shared" si="1167"/>
        <v>2.1097025595915233</v>
      </c>
      <c r="LI163" s="127">
        <f t="shared" si="1172"/>
        <v>7</v>
      </c>
      <c r="LJ163" s="127">
        <f t="shared" si="1173"/>
        <v>15</v>
      </c>
      <c r="LK163" s="127">
        <f t="shared" si="1153"/>
        <v>107</v>
      </c>
      <c r="LL163" s="116" t="str">
        <f t="shared" si="1168"/>
        <v/>
      </c>
    </row>
    <row r="164" spans="101:324" x14ac:dyDescent="0.25">
      <c r="CW164" s="132" t="s">
        <v>12</v>
      </c>
      <c r="CX164" s="133">
        <v>15</v>
      </c>
      <c r="DA164" s="116">
        <f t="shared" si="1166"/>
        <v>29.010249523718176</v>
      </c>
      <c r="DB164" s="116">
        <f t="shared" si="1174"/>
        <v>11.148220107621412</v>
      </c>
      <c r="DC164" s="116">
        <f t="shared" si="1174"/>
        <v>24.095969129540062</v>
      </c>
      <c r="DD164" s="116">
        <f t="shared" si="1174"/>
        <v>4.1389200647251831</v>
      </c>
      <c r="DE164" s="116">
        <f t="shared" si="1174"/>
        <v>38.112663114385434</v>
      </c>
      <c r="DF164" s="116">
        <f t="shared" si="1174"/>
        <v>29.001636098523029</v>
      </c>
      <c r="DG164" s="116">
        <f t="shared" si="1174"/>
        <v>4.1388671650810993</v>
      </c>
      <c r="DH164" s="116">
        <f t="shared" si="1174"/>
        <v>0.81596568279988957</v>
      </c>
      <c r="DI164" s="116">
        <f t="shared" si="1174"/>
        <v>4.1389206563484509</v>
      </c>
      <c r="DJ164" s="116">
        <f t="shared" si="1174"/>
        <v>4.1390034809623897</v>
      </c>
      <c r="DK164" s="116">
        <f t="shared" si="1174"/>
        <v>38.113320774354037</v>
      </c>
      <c r="DL164" s="116">
        <f t="shared" si="1174"/>
        <v>0.69145232994441141</v>
      </c>
      <c r="DM164" s="116">
        <f t="shared" si="1174"/>
        <v>0.81600002472818356</v>
      </c>
      <c r="DN164" s="116">
        <f t="shared" si="1174"/>
        <v>6.1708771805401943</v>
      </c>
      <c r="DO164" s="116" t="str">
        <f t="shared" si="1174"/>
        <v/>
      </c>
      <c r="DP164" s="116" t="str">
        <f t="shared" si="1174"/>
        <v/>
      </c>
      <c r="DQ164" s="116" t="str">
        <f t="shared" si="1174"/>
        <v/>
      </c>
      <c r="DR164" s="116" t="str">
        <f t="shared" si="1174"/>
        <v/>
      </c>
      <c r="DS164" s="116" t="str">
        <f t="shared" si="1174"/>
        <v/>
      </c>
      <c r="DT164" s="116" t="str">
        <f t="shared" si="1174"/>
        <v/>
      </c>
      <c r="DU164" s="116" t="str">
        <f t="shared" si="1174"/>
        <v/>
      </c>
      <c r="DV164" s="116" t="str">
        <f t="shared" si="1174"/>
        <v/>
      </c>
      <c r="DW164" s="116" t="str">
        <f t="shared" si="1174"/>
        <v/>
      </c>
      <c r="DX164" s="116" t="str">
        <f t="shared" si="1174"/>
        <v/>
      </c>
      <c r="DY164" s="116" t="str">
        <f t="shared" si="1174"/>
        <v/>
      </c>
      <c r="DZ164" s="116" t="str">
        <f t="shared" si="1174"/>
        <v/>
      </c>
      <c r="EA164" s="116" t="str">
        <f t="shared" si="1174"/>
        <v/>
      </c>
      <c r="EB164" s="116" t="str">
        <f t="shared" si="1174"/>
        <v/>
      </c>
      <c r="EC164" s="116" t="str">
        <f t="shared" si="1174"/>
        <v/>
      </c>
      <c r="ED164" s="116" t="str">
        <f t="shared" si="1174"/>
        <v/>
      </c>
      <c r="EE164" s="116" t="str">
        <f t="shared" si="1174"/>
        <v/>
      </c>
      <c r="EF164" s="116" t="str">
        <f t="shared" si="1174"/>
        <v/>
      </c>
      <c r="EG164" s="116" t="str">
        <f t="shared" si="1174"/>
        <v/>
      </c>
      <c r="EH164" s="116" t="str">
        <f t="shared" si="1174"/>
        <v/>
      </c>
      <c r="EI164" s="116" t="str">
        <f t="shared" si="1174"/>
        <v/>
      </c>
      <c r="EJ164" s="116" t="str">
        <f t="shared" si="1174"/>
        <v/>
      </c>
      <c r="EK164" s="116" t="str">
        <f t="shared" si="1174"/>
        <v/>
      </c>
      <c r="EL164" s="116" t="str">
        <f t="shared" si="1174"/>
        <v/>
      </c>
      <c r="EM164" s="116" t="str">
        <f t="shared" si="1174"/>
        <v/>
      </c>
      <c r="KK164" s="127">
        <f t="shared" si="1170"/>
        <v>7</v>
      </c>
      <c r="KL164" s="127">
        <f t="shared" si="1171"/>
        <v>16</v>
      </c>
      <c r="KM164" s="127">
        <f t="shared" si="1152"/>
        <v>108</v>
      </c>
      <c r="KN164" s="116">
        <f t="shared" si="1167"/>
        <v>7.9537623933503525</v>
      </c>
      <c r="LI164" s="127">
        <f t="shared" si="1172"/>
        <v>7</v>
      </c>
      <c r="LJ164" s="127">
        <f t="shared" si="1173"/>
        <v>16</v>
      </c>
      <c r="LK164" s="127">
        <f t="shared" si="1153"/>
        <v>108</v>
      </c>
      <c r="LL164" s="116" t="str">
        <f t="shared" si="1168"/>
        <v/>
      </c>
    </row>
    <row r="165" spans="101:324" x14ac:dyDescent="0.25">
      <c r="CW165" s="132" t="s">
        <v>12</v>
      </c>
      <c r="CX165" s="133">
        <v>16</v>
      </c>
      <c r="DA165" s="116">
        <f t="shared" si="1166"/>
        <v>10.771715081121672</v>
      </c>
      <c r="DB165" s="116">
        <f t="shared" si="1174"/>
        <v>86.271774807191008</v>
      </c>
      <c r="DC165" s="116">
        <f t="shared" si="1174"/>
        <v>6.4787015884787253</v>
      </c>
      <c r="DD165" s="116">
        <f t="shared" si="1174"/>
        <v>67.961388805884084</v>
      </c>
      <c r="DE165" s="116">
        <f t="shared" si="1174"/>
        <v>1.7544242690639189</v>
      </c>
      <c r="DF165" s="116">
        <f t="shared" si="1174"/>
        <v>4.1702811954138062</v>
      </c>
      <c r="DG165" s="116">
        <f t="shared" si="1174"/>
        <v>67.961241385974247</v>
      </c>
      <c r="DH165" s="116">
        <f t="shared" si="1174"/>
        <v>43.053626723881422</v>
      </c>
      <c r="DI165" s="116">
        <f t="shared" si="1174"/>
        <v>67.961324806417267</v>
      </c>
      <c r="DJ165" s="116">
        <f t="shared" si="1174"/>
        <v>67.96135508369666</v>
      </c>
      <c r="DK165" s="116">
        <f t="shared" si="1174"/>
        <v>1.7540304032858685</v>
      </c>
      <c r="DL165" s="116">
        <f t="shared" si="1174"/>
        <v>67.521730060749391</v>
      </c>
      <c r="DM165" s="116">
        <f t="shared" si="1174"/>
        <v>43.05348377531385</v>
      </c>
      <c r="DN165" s="116">
        <f t="shared" si="1174"/>
        <v>55.331340640747079</v>
      </c>
      <c r="DO165" s="116">
        <f t="shared" si="1174"/>
        <v>54.918020122983521</v>
      </c>
      <c r="DP165" s="116" t="str">
        <f t="shared" si="1174"/>
        <v/>
      </c>
      <c r="DQ165" s="116" t="str">
        <f t="shared" si="1174"/>
        <v/>
      </c>
      <c r="DR165" s="116" t="str">
        <f t="shared" si="1174"/>
        <v/>
      </c>
      <c r="DS165" s="116" t="str">
        <f t="shared" si="1174"/>
        <v/>
      </c>
      <c r="DT165" s="116" t="str">
        <f t="shared" si="1174"/>
        <v/>
      </c>
      <c r="DU165" s="116" t="str">
        <f t="shared" si="1174"/>
        <v/>
      </c>
      <c r="DV165" s="116" t="str">
        <f t="shared" si="1174"/>
        <v/>
      </c>
      <c r="DW165" s="116" t="str">
        <f t="shared" si="1174"/>
        <v/>
      </c>
      <c r="DX165" s="116" t="str">
        <f t="shared" si="1174"/>
        <v/>
      </c>
      <c r="DY165" s="116" t="str">
        <f t="shared" si="1174"/>
        <v/>
      </c>
      <c r="DZ165" s="116" t="str">
        <f t="shared" si="1174"/>
        <v/>
      </c>
      <c r="EA165" s="116" t="str">
        <f t="shared" si="1174"/>
        <v/>
      </c>
      <c r="EB165" s="116" t="str">
        <f t="shared" si="1174"/>
        <v/>
      </c>
      <c r="EC165" s="116" t="str">
        <f t="shared" si="1174"/>
        <v/>
      </c>
      <c r="ED165" s="116" t="str">
        <f t="shared" si="1174"/>
        <v/>
      </c>
      <c r="EE165" s="116" t="str">
        <f t="shared" si="1174"/>
        <v/>
      </c>
      <c r="EF165" s="116" t="str">
        <f t="shared" si="1174"/>
        <v/>
      </c>
      <c r="EG165" s="116" t="str">
        <f t="shared" si="1174"/>
        <v/>
      </c>
      <c r="EH165" s="116" t="str">
        <f t="shared" si="1174"/>
        <v/>
      </c>
      <c r="EI165" s="116" t="str">
        <f t="shared" si="1174"/>
        <v/>
      </c>
      <c r="EJ165" s="116" t="str">
        <f t="shared" si="1174"/>
        <v/>
      </c>
      <c r="EK165" s="116" t="str">
        <f t="shared" si="1174"/>
        <v/>
      </c>
      <c r="EL165" s="116" t="str">
        <f t="shared" si="1174"/>
        <v/>
      </c>
      <c r="EM165" s="116" t="str">
        <f t="shared" si="1174"/>
        <v/>
      </c>
      <c r="KK165" s="127">
        <f t="shared" si="1170"/>
        <v>7</v>
      </c>
      <c r="KL165" s="127">
        <f t="shared" si="1171"/>
        <v>17</v>
      </c>
      <c r="KM165" s="127">
        <f t="shared" si="1152"/>
        <v>109</v>
      </c>
      <c r="KN165" s="116">
        <f t="shared" si="1167"/>
        <v>3.2974921328834061</v>
      </c>
      <c r="LI165" s="127">
        <f t="shared" si="1172"/>
        <v>7</v>
      </c>
      <c r="LJ165" s="127">
        <f t="shared" si="1173"/>
        <v>17</v>
      </c>
      <c r="LK165" s="127">
        <f t="shared" si="1153"/>
        <v>109</v>
      </c>
      <c r="LL165" s="116" t="str">
        <f t="shared" si="1168"/>
        <v/>
      </c>
    </row>
    <row r="166" spans="101:324" x14ac:dyDescent="0.25">
      <c r="CW166" s="132" t="s">
        <v>12</v>
      </c>
      <c r="CX166" s="133">
        <v>17</v>
      </c>
      <c r="DA166" s="116">
        <f t="shared" si="1166"/>
        <v>18.853067962762026</v>
      </c>
      <c r="DB166" s="116">
        <f t="shared" si="1174"/>
        <v>17.524599097250515</v>
      </c>
      <c r="DC166" s="116">
        <f t="shared" si="1174"/>
        <v>9.037057697894463</v>
      </c>
      <c r="DD166" s="116">
        <f t="shared" si="1174"/>
        <v>9.879884870905828</v>
      </c>
      <c r="DE166" s="116">
        <f t="shared" si="1174"/>
        <v>16.873573648835617</v>
      </c>
      <c r="DF166" s="116">
        <f t="shared" si="1174"/>
        <v>9.7698069929735514</v>
      </c>
      <c r="DG166" s="116">
        <f t="shared" si="1174"/>
        <v>9.8798335723378141</v>
      </c>
      <c r="DH166" s="116">
        <f t="shared" si="1174"/>
        <v>4.0326695128552075</v>
      </c>
      <c r="DI166" s="116">
        <f t="shared" si="1174"/>
        <v>9.8798593397058134</v>
      </c>
      <c r="DJ166" s="116">
        <f t="shared" si="1174"/>
        <v>9.8798599148298543</v>
      </c>
      <c r="DK166" s="116">
        <f t="shared" si="1174"/>
        <v>16.873155004069684</v>
      </c>
      <c r="DL166" s="116">
        <f t="shared" si="1174"/>
        <v>13.659241732149731</v>
      </c>
      <c r="DM166" s="116">
        <f t="shared" si="1174"/>
        <v>4.0325750820970692</v>
      </c>
      <c r="DN166" s="116">
        <f t="shared" si="1174"/>
        <v>5.4937912455362223</v>
      </c>
      <c r="DO166" s="116">
        <f t="shared" si="1174"/>
        <v>8.3321521556509754</v>
      </c>
      <c r="DP166" s="116">
        <f t="shared" si="1174"/>
        <v>26.17019664331194</v>
      </c>
      <c r="DQ166" s="116" t="str">
        <f t="shared" si="1174"/>
        <v/>
      </c>
      <c r="DR166" s="116" t="str">
        <f t="shared" si="1174"/>
        <v/>
      </c>
      <c r="DS166" s="116" t="str">
        <f t="shared" si="1174"/>
        <v/>
      </c>
      <c r="DT166" s="116" t="str">
        <f t="shared" si="1174"/>
        <v/>
      </c>
      <c r="DU166" s="116" t="str">
        <f t="shared" si="1174"/>
        <v/>
      </c>
      <c r="DV166" s="116" t="str">
        <f t="shared" si="1174"/>
        <v/>
      </c>
      <c r="DW166" s="116" t="str">
        <f t="shared" si="1174"/>
        <v/>
      </c>
      <c r="DX166" s="116" t="str">
        <f t="shared" si="1174"/>
        <v/>
      </c>
      <c r="DY166" s="116" t="str">
        <f t="shared" si="1174"/>
        <v/>
      </c>
      <c r="DZ166" s="116" t="str">
        <f t="shared" si="1174"/>
        <v/>
      </c>
      <c r="EA166" s="116" t="str">
        <f t="shared" si="1174"/>
        <v/>
      </c>
      <c r="EB166" s="116" t="str">
        <f t="shared" si="1174"/>
        <v/>
      </c>
      <c r="EC166" s="116" t="str">
        <f t="shared" si="1174"/>
        <v/>
      </c>
      <c r="ED166" s="116" t="str">
        <f t="shared" si="1174"/>
        <v/>
      </c>
      <c r="EE166" s="116" t="str">
        <f t="shared" si="1174"/>
        <v/>
      </c>
      <c r="EF166" s="116" t="str">
        <f t="shared" si="1174"/>
        <v/>
      </c>
      <c r="EG166" s="116" t="str">
        <f t="shared" si="1174"/>
        <v/>
      </c>
      <c r="EH166" s="116" t="str">
        <f t="shared" si="1174"/>
        <v/>
      </c>
      <c r="EI166" s="116" t="str">
        <f t="shared" si="1174"/>
        <v/>
      </c>
      <c r="EJ166" s="116" t="str">
        <f t="shared" si="1174"/>
        <v/>
      </c>
      <c r="EK166" s="116" t="str">
        <f t="shared" si="1174"/>
        <v/>
      </c>
      <c r="EL166" s="116" t="str">
        <f t="shared" si="1174"/>
        <v/>
      </c>
      <c r="EM166" s="116" t="str">
        <f t="shared" si="1174"/>
        <v/>
      </c>
      <c r="KK166" s="127">
        <f t="shared" si="1170"/>
        <v>7</v>
      </c>
      <c r="KL166" s="127">
        <f t="shared" si="1171"/>
        <v>18</v>
      </c>
      <c r="KM166" s="127">
        <f t="shared" si="1152"/>
        <v>110</v>
      </c>
      <c r="KN166" s="116">
        <f t="shared" si="1167"/>
        <v>3.2974921328834061</v>
      </c>
      <c r="LI166" s="127">
        <f t="shared" si="1172"/>
        <v>7</v>
      </c>
      <c r="LJ166" s="127">
        <f t="shared" si="1173"/>
        <v>18</v>
      </c>
      <c r="LK166" s="127">
        <f t="shared" si="1153"/>
        <v>110</v>
      </c>
      <c r="LL166" s="116" t="str">
        <f t="shared" si="1168"/>
        <v/>
      </c>
    </row>
    <row r="167" spans="101:324" x14ac:dyDescent="0.25">
      <c r="CW167" s="132" t="s">
        <v>12</v>
      </c>
      <c r="CX167" s="133">
        <v>18</v>
      </c>
      <c r="DA167" s="116">
        <f t="shared" si="1166"/>
        <v>18.852667055006766</v>
      </c>
      <c r="DB167" s="116">
        <f t="shared" si="1174"/>
        <v>17.524823313245182</v>
      </c>
      <c r="DC167" s="116">
        <f t="shared" si="1174"/>
        <v>9.036835943659451</v>
      </c>
      <c r="DD167" s="116">
        <f t="shared" si="1174"/>
        <v>9.87998572549788</v>
      </c>
      <c r="DE167" s="116">
        <f t="shared" si="1174"/>
        <v>16.873326318844864</v>
      </c>
      <c r="DF167" s="116">
        <f t="shared" si="1174"/>
        <v>9.7696380321433782</v>
      </c>
      <c r="DG167" s="116">
        <f t="shared" si="1174"/>
        <v>9.8799344256566251</v>
      </c>
      <c r="DH167" s="116">
        <f t="shared" si="1174"/>
        <v>4.0325805131009398</v>
      </c>
      <c r="DI167" s="116">
        <f t="shared" si="1174"/>
        <v>9.8799601943781106</v>
      </c>
      <c r="DJ167" s="116">
        <f t="shared" si="1174"/>
        <v>9.8799607716972684</v>
      </c>
      <c r="DK167" s="116">
        <f t="shared" si="1174"/>
        <v>16.872907698117203</v>
      </c>
      <c r="DL167" s="116">
        <f t="shared" si="1174"/>
        <v>13.659128987900477</v>
      </c>
      <c r="DM167" s="116">
        <f t="shared" si="1174"/>
        <v>4.0324860845557726</v>
      </c>
      <c r="DN167" s="116">
        <f t="shared" si="1174"/>
        <v>5.4939273635615784</v>
      </c>
      <c r="DO167" s="116">
        <f t="shared" si="1174"/>
        <v>8.3320478531759612</v>
      </c>
      <c r="DP167" s="116">
        <f t="shared" si="1174"/>
        <v>26.169972459901778</v>
      </c>
      <c r="DQ167" s="116">
        <f t="shared" si="1174"/>
        <v>2.5929735922882997E-9</v>
      </c>
      <c r="DR167" s="116" t="str">
        <f t="shared" si="1174"/>
        <v/>
      </c>
      <c r="DS167" s="116" t="str">
        <f t="shared" si="1174"/>
        <v/>
      </c>
      <c r="DT167" s="116" t="str">
        <f t="shared" si="1174"/>
        <v/>
      </c>
      <c r="DU167" s="116" t="str">
        <f t="shared" si="1174"/>
        <v/>
      </c>
      <c r="DV167" s="116" t="str">
        <f t="shared" si="1174"/>
        <v/>
      </c>
      <c r="DW167" s="116" t="str">
        <f t="shared" si="1174"/>
        <v/>
      </c>
      <c r="DX167" s="116" t="str">
        <f t="shared" si="1174"/>
        <v/>
      </c>
      <c r="DY167" s="116" t="str">
        <f t="shared" si="1174"/>
        <v/>
      </c>
      <c r="DZ167" s="116" t="str">
        <f t="shared" si="1174"/>
        <v/>
      </c>
      <c r="EA167" s="116" t="str">
        <f t="shared" si="1174"/>
        <v/>
      </c>
      <c r="EB167" s="116" t="str">
        <f t="shared" si="1174"/>
        <v/>
      </c>
      <c r="EC167" s="116" t="str">
        <f t="shared" si="1174"/>
        <v/>
      </c>
      <c r="ED167" s="116" t="str">
        <f t="shared" si="1174"/>
        <v/>
      </c>
      <c r="EE167" s="116" t="str">
        <f t="shared" si="1174"/>
        <v/>
      </c>
      <c r="EF167" s="116" t="str">
        <f t="shared" si="1174"/>
        <v/>
      </c>
      <c r="EG167" s="116" t="str">
        <f t="shared" si="1174"/>
        <v/>
      </c>
      <c r="EH167" s="116" t="str">
        <f t="shared" si="1174"/>
        <v/>
      </c>
      <c r="EI167" s="116" t="str">
        <f t="shared" si="1174"/>
        <v/>
      </c>
      <c r="EJ167" s="116" t="str">
        <f t="shared" si="1174"/>
        <v/>
      </c>
      <c r="EK167" s="116" t="str">
        <f t="shared" si="1174"/>
        <v/>
      </c>
      <c r="EL167" s="116" t="str">
        <f t="shared" si="1174"/>
        <v/>
      </c>
      <c r="EM167" s="116" t="str">
        <f t="shared" si="1174"/>
        <v/>
      </c>
      <c r="KK167" s="127">
        <f t="shared" si="1170"/>
        <v>7</v>
      </c>
      <c r="KL167" s="127">
        <f t="shared" si="1171"/>
        <v>19</v>
      </c>
      <c r="KM167" s="127">
        <f t="shared" si="1152"/>
        <v>111</v>
      </c>
      <c r="KN167" s="116">
        <f t="shared" si="1167"/>
        <v>5.8087110915632678</v>
      </c>
      <c r="LI167" s="127">
        <f t="shared" si="1172"/>
        <v>7</v>
      </c>
      <c r="LJ167" s="127">
        <f t="shared" si="1173"/>
        <v>19</v>
      </c>
      <c r="LK167" s="127">
        <f t="shared" si="1153"/>
        <v>111</v>
      </c>
      <c r="LL167" s="116" t="str">
        <f t="shared" si="1168"/>
        <v/>
      </c>
    </row>
    <row r="168" spans="101:324" x14ac:dyDescent="0.25">
      <c r="CW168" s="132" t="s">
        <v>12</v>
      </c>
      <c r="CX168" s="133">
        <v>19</v>
      </c>
      <c r="DA168" s="116">
        <f t="shared" si="1166"/>
        <v>41.494728002645537</v>
      </c>
      <c r="DB168" s="116">
        <f t="shared" si="1174"/>
        <v>37.418622785286203</v>
      </c>
      <c r="DC168" s="116">
        <f t="shared" si="1174"/>
        <v>21.779545851092987</v>
      </c>
      <c r="DD168" s="116">
        <f t="shared" si="1174"/>
        <v>32.799437337814211</v>
      </c>
      <c r="DE168" s="116">
        <f t="shared" si="1174"/>
        <v>24.526376157066469</v>
      </c>
      <c r="DF168" s="116">
        <f t="shared" si="1174"/>
        <v>17.01625540583829</v>
      </c>
      <c r="DG168" s="116">
        <f t="shared" si="1174"/>
        <v>32.799424978575267</v>
      </c>
      <c r="DH168" s="116">
        <f t="shared" si="1174"/>
        <v>30.14693590641571</v>
      </c>
      <c r="DI168" s="116">
        <f t="shared" si="1174"/>
        <v>32.799384756696405</v>
      </c>
      <c r="DJ168" s="116">
        <f t="shared" si="1174"/>
        <v>32.799243066263308</v>
      </c>
      <c r="DK168" s="116">
        <f t="shared" si="1174"/>
        <v>24.524233608164739</v>
      </c>
      <c r="DL168" s="116">
        <f t="shared" si="1174"/>
        <v>49.688126399936607</v>
      </c>
      <c r="DM168" s="116">
        <f t="shared" si="1174"/>
        <v>30.146654711839847</v>
      </c>
      <c r="DN168" s="116">
        <f t="shared" si="1174"/>
        <v>21.310498703281933</v>
      </c>
      <c r="DO168" s="116">
        <f t="shared" si="1174"/>
        <v>39.731321185240965</v>
      </c>
      <c r="DP168" s="116">
        <f t="shared" si="1174"/>
        <v>26.045413051739832</v>
      </c>
      <c r="DQ168" s="116">
        <f t="shared" si="1174"/>
        <v>12.58219964703839</v>
      </c>
      <c r="DR168" s="116">
        <f t="shared" si="1174"/>
        <v>12.582450675272014</v>
      </c>
      <c r="DS168" s="116" t="str">
        <f t="shared" si="1174"/>
        <v/>
      </c>
      <c r="DT168" s="116" t="str">
        <f t="shared" si="1174"/>
        <v/>
      </c>
      <c r="DU168" s="116" t="str">
        <f t="shared" si="1174"/>
        <v/>
      </c>
      <c r="DV168" s="116" t="str">
        <f t="shared" si="1174"/>
        <v/>
      </c>
      <c r="DW168" s="116" t="str">
        <f t="shared" si="1174"/>
        <v/>
      </c>
      <c r="DX168" s="116" t="str">
        <f t="shared" si="1174"/>
        <v/>
      </c>
      <c r="DY168" s="116" t="str">
        <f t="shared" si="1174"/>
        <v/>
      </c>
      <c r="DZ168" s="116" t="str">
        <f t="shared" si="1174"/>
        <v/>
      </c>
      <c r="EA168" s="116" t="str">
        <f t="shared" si="1174"/>
        <v/>
      </c>
      <c r="EB168" s="116" t="str">
        <f t="shared" si="1174"/>
        <v/>
      </c>
      <c r="EC168" s="116" t="str">
        <f t="shared" si="1174"/>
        <v/>
      </c>
      <c r="ED168" s="116" t="str">
        <f t="shared" si="1174"/>
        <v/>
      </c>
      <c r="EE168" s="116" t="str">
        <f t="shared" si="1174"/>
        <v/>
      </c>
      <c r="EF168" s="116" t="str">
        <f t="shared" si="1174"/>
        <v/>
      </c>
      <c r="EG168" s="116" t="str">
        <f t="shared" si="1174"/>
        <v/>
      </c>
      <c r="EH168" s="116" t="str">
        <f t="shared" si="1174"/>
        <v/>
      </c>
      <c r="EI168" s="116" t="str">
        <f t="shared" si="1174"/>
        <v/>
      </c>
      <c r="EJ168" s="116" t="str">
        <f t="shared" si="1174"/>
        <v/>
      </c>
      <c r="EK168" s="116" t="str">
        <f t="shared" si="1174"/>
        <v/>
      </c>
      <c r="EL168" s="116" t="str">
        <f t="shared" si="1174"/>
        <v/>
      </c>
      <c r="EM168" s="116" t="str">
        <f t="shared" si="1174"/>
        <v/>
      </c>
      <c r="KK168" s="127">
        <f t="shared" si="1170"/>
        <v>7</v>
      </c>
      <c r="KL168" s="127">
        <f t="shared" si="1171"/>
        <v>20</v>
      </c>
      <c r="KM168" s="127">
        <f t="shared" si="1152"/>
        <v>112</v>
      </c>
      <c r="KN168" s="116">
        <f t="shared" si="1167"/>
        <v>1.6763367534524725</v>
      </c>
      <c r="LI168" s="127">
        <f t="shared" si="1172"/>
        <v>7</v>
      </c>
      <c r="LJ168" s="127">
        <f t="shared" si="1173"/>
        <v>20</v>
      </c>
      <c r="LK168" s="127">
        <f t="shared" si="1153"/>
        <v>112</v>
      </c>
      <c r="LL168" s="116" t="str">
        <f t="shared" si="1168"/>
        <v/>
      </c>
    </row>
    <row r="169" spans="101:324" x14ac:dyDescent="0.25">
      <c r="CW169" s="132" t="s">
        <v>12</v>
      </c>
      <c r="CX169" s="133">
        <v>20</v>
      </c>
      <c r="DA169" s="116">
        <f t="shared" si="1166"/>
        <v>31.104671872516274</v>
      </c>
      <c r="DB169" s="116">
        <f t="shared" si="1174"/>
        <v>6.7427094307013267</v>
      </c>
      <c r="DC169" s="116">
        <f t="shared" si="1174"/>
        <v>21.580134142401153</v>
      </c>
      <c r="DD169" s="116">
        <f t="shared" si="1174"/>
        <v>1.7648909647194879</v>
      </c>
      <c r="DE169" s="116">
        <f t="shared" si="1174"/>
        <v>34.294177742029845</v>
      </c>
      <c r="DF169" s="116">
        <f t="shared" si="1174"/>
        <v>24.349618264054538</v>
      </c>
      <c r="DG169" s="116">
        <f t="shared" si="1174"/>
        <v>1.7648613578994281</v>
      </c>
      <c r="DH169" s="116">
        <f t="shared" si="1174"/>
        <v>1.1276902603189201</v>
      </c>
      <c r="DI169" s="116">
        <f t="shared" si="1174"/>
        <v>1.7648826719774102</v>
      </c>
      <c r="DJ169" s="116">
        <f t="shared" si="1174"/>
        <v>1.7649026842157103</v>
      </c>
      <c r="DK169" s="116">
        <f t="shared" si="1174"/>
        <v>34.294097507806264</v>
      </c>
      <c r="DL169" s="116">
        <f t="shared" si="1174"/>
        <v>4.2081418072543908</v>
      </c>
      <c r="DM169" s="116">
        <f t="shared" si="1174"/>
        <v>1.1276482103800067</v>
      </c>
      <c r="DN169" s="116">
        <f t="shared" si="1174"/>
        <v>1.335208050377817</v>
      </c>
      <c r="DO169" s="116">
        <f t="shared" si="1174"/>
        <v>2.0441088982398483</v>
      </c>
      <c r="DP169" s="116">
        <f t="shared" si="1174"/>
        <v>48.544371134100217</v>
      </c>
      <c r="DQ169" s="116">
        <f t="shared" si="1174"/>
        <v>3.7560944880296643</v>
      </c>
      <c r="DR169" s="116">
        <f t="shared" si="1174"/>
        <v>3.7561129265678912</v>
      </c>
      <c r="DS169" s="116">
        <f t="shared" si="1174"/>
        <v>25.290040279095383</v>
      </c>
      <c r="DT169" s="116" t="str">
        <f t="shared" si="1174"/>
        <v/>
      </c>
      <c r="DU169" s="116" t="str">
        <f t="shared" si="1174"/>
        <v/>
      </c>
      <c r="DV169" s="116" t="str">
        <f t="shared" si="1174"/>
        <v/>
      </c>
      <c r="DW169" s="116" t="str">
        <f t="shared" si="1174"/>
        <v/>
      </c>
      <c r="DX169" s="116" t="str">
        <f t="shared" si="1174"/>
        <v/>
      </c>
      <c r="DY169" s="116" t="str">
        <f t="shared" si="1174"/>
        <v/>
      </c>
      <c r="DZ169" s="116" t="str">
        <f t="shared" si="1174"/>
        <v/>
      </c>
      <c r="EA169" s="116" t="str">
        <f t="shared" si="1174"/>
        <v/>
      </c>
      <c r="EB169" s="116" t="str">
        <f t="shared" si="1174"/>
        <v/>
      </c>
      <c r="EC169" s="116" t="str">
        <f t="shared" si="1174"/>
        <v/>
      </c>
      <c r="ED169" s="116" t="str">
        <f t="shared" si="1174"/>
        <v/>
      </c>
      <c r="EE169" s="116" t="str">
        <f t="shared" si="1174"/>
        <v/>
      </c>
      <c r="EF169" s="116" t="str">
        <f t="shared" si="1174"/>
        <v/>
      </c>
      <c r="EG169" s="116" t="str">
        <f t="shared" si="1174"/>
        <v/>
      </c>
      <c r="EH169" s="116" t="str">
        <f t="shared" si="1174"/>
        <v/>
      </c>
      <c r="EI169" s="116" t="str">
        <f t="shared" si="1174"/>
        <v/>
      </c>
      <c r="EJ169" s="116" t="str">
        <f t="shared" si="1174"/>
        <v/>
      </c>
      <c r="EK169" s="116" t="str">
        <f t="shared" si="1174"/>
        <v/>
      </c>
      <c r="EL169" s="116" t="str">
        <f t="shared" si="1174"/>
        <v/>
      </c>
      <c r="EM169" s="116" t="str">
        <f t="shared" si="1174"/>
        <v/>
      </c>
      <c r="KK169" s="127">
        <v>8</v>
      </c>
      <c r="KL169" s="127">
        <v>9</v>
      </c>
      <c r="KM169" s="127">
        <f t="shared" si="1152"/>
        <v>113</v>
      </c>
      <c r="KN169" s="116">
        <f t="shared" si="1167"/>
        <v>2.2843460521709309</v>
      </c>
      <c r="LI169" s="127">
        <v>8</v>
      </c>
      <c r="LJ169" s="127">
        <v>9</v>
      </c>
      <c r="LK169" s="127">
        <f t="shared" si="1153"/>
        <v>113</v>
      </c>
      <c r="LL169" s="116" t="str">
        <f t="shared" si="1168"/>
        <v/>
      </c>
    </row>
    <row r="170" spans="101:324" x14ac:dyDescent="0.25">
      <c r="CW170" s="132" t="s">
        <v>13</v>
      </c>
      <c r="CX170" s="161">
        <v>1</v>
      </c>
      <c r="DA170" s="116">
        <f t="shared" si="1166"/>
        <v>66.15301249345751</v>
      </c>
      <c r="DB170" s="116">
        <f t="shared" si="1174"/>
        <v>2.7273341491165271</v>
      </c>
      <c r="DC170" s="116">
        <f t="shared" si="1174"/>
        <v>46.380688068886968</v>
      </c>
      <c r="DD170" s="116">
        <f t="shared" si="1174"/>
        <v>5.2001014735996822</v>
      </c>
      <c r="DE170" s="116">
        <f t="shared" si="1174"/>
        <v>61.233865514435877</v>
      </c>
      <c r="DF170" s="116">
        <f t="shared" si="1174"/>
        <v>46.398486487119996</v>
      </c>
      <c r="DG170" s="116">
        <f t="shared" si="1174"/>
        <v>5.2001479640780532</v>
      </c>
      <c r="DH170" s="116">
        <f t="shared" si="1174"/>
        <v>16.181399505134706</v>
      </c>
      <c r="DI170" s="116">
        <f t="shared" si="1174"/>
        <v>5.2000909422744472</v>
      </c>
      <c r="DJ170" s="116">
        <f t="shared" si="1174"/>
        <v>5.1999875722051021</v>
      </c>
      <c r="DK170" s="116">
        <f t="shared" si="1174"/>
        <v>61.232451404578825</v>
      </c>
      <c r="DL170" s="116">
        <f t="shared" si="1174"/>
        <v>19.725561564355182</v>
      </c>
      <c r="DM170" s="116">
        <f t="shared" si="1174"/>
        <v>16.181237575947318</v>
      </c>
      <c r="DN170" s="116">
        <f t="shared" si="1174"/>
        <v>3.2892610553035784</v>
      </c>
      <c r="DO170" s="116">
        <f t="shared" si="1174"/>
        <v>17.511546770941468</v>
      </c>
      <c r="DP170" s="116">
        <f t="shared" si="1174"/>
        <v>74.835775873841357</v>
      </c>
      <c r="DQ170" s="116">
        <f t="shared" si="1174"/>
        <v>14.614476463703648</v>
      </c>
      <c r="DR170" s="116">
        <f t="shared" si="1174"/>
        <v>14.614795238279477</v>
      </c>
      <c r="DS170" s="116">
        <f t="shared" si="1174"/>
        <v>22.963812389788966</v>
      </c>
      <c r="DT170" s="116">
        <f t="shared" si="1174"/>
        <v>8.7670968154404338</v>
      </c>
      <c r="DU170" s="116" t="str">
        <f t="shared" si="1174"/>
        <v/>
      </c>
      <c r="DV170" s="116" t="str">
        <f t="shared" ref="DB170:EM177" si="1175">IF(DV128="","",DV128^2)</f>
        <v/>
      </c>
      <c r="DW170" s="116" t="str">
        <f t="shared" si="1175"/>
        <v/>
      </c>
      <c r="DX170" s="116" t="str">
        <f t="shared" si="1175"/>
        <v/>
      </c>
      <c r="DY170" s="116" t="str">
        <f t="shared" si="1175"/>
        <v/>
      </c>
      <c r="DZ170" s="116" t="str">
        <f t="shared" si="1175"/>
        <v/>
      </c>
      <c r="EA170" s="116" t="str">
        <f t="shared" si="1175"/>
        <v/>
      </c>
      <c r="EB170" s="116" t="str">
        <f t="shared" si="1175"/>
        <v/>
      </c>
      <c r="EC170" s="116" t="str">
        <f t="shared" si="1175"/>
        <v/>
      </c>
      <c r="ED170" s="116" t="str">
        <f t="shared" si="1175"/>
        <v/>
      </c>
      <c r="EE170" s="116" t="str">
        <f t="shared" si="1175"/>
        <v/>
      </c>
      <c r="EF170" s="116" t="str">
        <f t="shared" si="1175"/>
        <v/>
      </c>
      <c r="EG170" s="116" t="str">
        <f t="shared" si="1175"/>
        <v/>
      </c>
      <c r="EH170" s="116" t="str">
        <f t="shared" si="1175"/>
        <v/>
      </c>
      <c r="EI170" s="116" t="str">
        <f t="shared" si="1175"/>
        <v/>
      </c>
      <c r="EJ170" s="116" t="str">
        <f t="shared" si="1175"/>
        <v/>
      </c>
      <c r="EK170" s="116" t="str">
        <f t="shared" si="1175"/>
        <v/>
      </c>
      <c r="EL170" s="116" t="str">
        <f t="shared" si="1175"/>
        <v/>
      </c>
      <c r="EM170" s="116" t="str">
        <f t="shared" si="1175"/>
        <v/>
      </c>
      <c r="KK170" s="127">
        <f t="shared" ref="KK170:KK180" si="1176">+KK169</f>
        <v>8</v>
      </c>
      <c r="KL170" s="127">
        <f t="shared" ref="KL170:KL180" si="1177">+KL169+1</f>
        <v>10</v>
      </c>
      <c r="KM170" s="127">
        <f t="shared" si="1152"/>
        <v>114</v>
      </c>
      <c r="KN170" s="116">
        <f t="shared" si="1167"/>
        <v>2.2843460521709309</v>
      </c>
      <c r="LI170" s="127">
        <f t="shared" ref="LI170:LI180" si="1178">+LI169</f>
        <v>8</v>
      </c>
      <c r="LJ170" s="127">
        <f t="shared" ref="LJ170:LJ180" si="1179">+LJ169+1</f>
        <v>10</v>
      </c>
      <c r="LK170" s="127">
        <f t="shared" si="1153"/>
        <v>114</v>
      </c>
      <c r="LL170" s="116" t="str">
        <f t="shared" si="1168"/>
        <v/>
      </c>
    </row>
    <row r="171" spans="101:324" x14ac:dyDescent="0.25">
      <c r="CW171" s="132" t="s">
        <v>13</v>
      </c>
      <c r="CX171" s="161">
        <v>2</v>
      </c>
      <c r="DA171" s="116">
        <f t="shared" si="1166"/>
        <v>21.185350622554708</v>
      </c>
      <c r="DB171" s="116">
        <f t="shared" si="1175"/>
        <v>77.922732203130735</v>
      </c>
      <c r="DC171" s="116">
        <f t="shared" si="1175"/>
        <v>10.670230531188704</v>
      </c>
      <c r="DD171" s="116">
        <f t="shared" si="1175"/>
        <v>63.545235347354463</v>
      </c>
      <c r="DE171" s="116">
        <f t="shared" si="1175"/>
        <v>6.2312014920097907</v>
      </c>
      <c r="DF171" s="116">
        <f t="shared" si="1175"/>
        <v>6.2891201443073603</v>
      </c>
      <c r="DG171" s="116">
        <f t="shared" si="1175"/>
        <v>63.545129234846726</v>
      </c>
      <c r="DH171" s="116">
        <f t="shared" si="1175"/>
        <v>44.55469167007427</v>
      </c>
      <c r="DI171" s="116">
        <f t="shared" si="1175"/>
        <v>63.545166463708966</v>
      </c>
      <c r="DJ171" s="116">
        <f t="shared" si="1175"/>
        <v>63.545118558402599</v>
      </c>
      <c r="DK171" s="116">
        <f t="shared" si="1175"/>
        <v>6.2299360730077851</v>
      </c>
      <c r="DL171" s="116">
        <f t="shared" si="1175"/>
        <v>70.645176052993207</v>
      </c>
      <c r="DM171" s="116">
        <f t="shared" si="1175"/>
        <v>44.554465883978231</v>
      </c>
      <c r="DN171" s="116">
        <f t="shared" si="1175"/>
        <v>49.21250367049268</v>
      </c>
      <c r="DO171" s="116">
        <f t="shared" si="1175"/>
        <v>57.362218569598426</v>
      </c>
      <c r="DP171" s="116">
        <f t="shared" si="1175"/>
        <v>3.0702656731121469</v>
      </c>
      <c r="DQ171" s="116">
        <f t="shared" si="1175"/>
        <v>23.781360570391804</v>
      </c>
      <c r="DR171" s="116">
        <f t="shared" si="1175"/>
        <v>23.781313203711932</v>
      </c>
      <c r="DS171" s="116">
        <f t="shared" si="1175"/>
        <v>13.891023750647765</v>
      </c>
      <c r="DT171" s="116">
        <f t="shared" si="1175"/>
        <v>46.439802666219691</v>
      </c>
      <c r="DU171" s="116">
        <f t="shared" si="1175"/>
        <v>62.616619993559141</v>
      </c>
      <c r="DV171" s="116" t="str">
        <f t="shared" si="1175"/>
        <v/>
      </c>
      <c r="DW171" s="116" t="str">
        <f t="shared" si="1175"/>
        <v/>
      </c>
      <c r="DX171" s="116" t="str">
        <f t="shared" si="1175"/>
        <v/>
      </c>
      <c r="DY171" s="116" t="str">
        <f t="shared" si="1175"/>
        <v/>
      </c>
      <c r="DZ171" s="116" t="str">
        <f t="shared" si="1175"/>
        <v/>
      </c>
      <c r="EA171" s="116" t="str">
        <f t="shared" si="1175"/>
        <v/>
      </c>
      <c r="EB171" s="116" t="str">
        <f t="shared" si="1175"/>
        <v/>
      </c>
      <c r="EC171" s="116" t="str">
        <f t="shared" si="1175"/>
        <v/>
      </c>
      <c r="ED171" s="116" t="str">
        <f t="shared" si="1175"/>
        <v/>
      </c>
      <c r="EE171" s="116" t="str">
        <f t="shared" si="1175"/>
        <v/>
      </c>
      <c r="EF171" s="116" t="str">
        <f t="shared" si="1175"/>
        <v/>
      </c>
      <c r="EG171" s="116" t="str">
        <f t="shared" si="1175"/>
        <v/>
      </c>
      <c r="EH171" s="116" t="str">
        <f t="shared" si="1175"/>
        <v/>
      </c>
      <c r="EI171" s="116" t="str">
        <f t="shared" si="1175"/>
        <v/>
      </c>
      <c r="EJ171" s="116" t="str">
        <f t="shared" si="1175"/>
        <v/>
      </c>
      <c r="EK171" s="116" t="str">
        <f t="shared" si="1175"/>
        <v/>
      </c>
      <c r="EL171" s="116" t="str">
        <f t="shared" si="1175"/>
        <v/>
      </c>
      <c r="EM171" s="116" t="str">
        <f t="shared" si="1175"/>
        <v/>
      </c>
      <c r="KK171" s="127">
        <f t="shared" si="1176"/>
        <v>8</v>
      </c>
      <c r="KL171" s="127">
        <f t="shared" si="1177"/>
        <v>11</v>
      </c>
      <c r="KM171" s="127">
        <f t="shared" si="1152"/>
        <v>115</v>
      </c>
      <c r="KN171" s="116">
        <f t="shared" si="1167"/>
        <v>5.3671413839106616</v>
      </c>
      <c r="LI171" s="127">
        <f t="shared" si="1178"/>
        <v>8</v>
      </c>
      <c r="LJ171" s="127">
        <f t="shared" si="1179"/>
        <v>11</v>
      </c>
      <c r="LK171" s="127">
        <f t="shared" si="1153"/>
        <v>115</v>
      </c>
      <c r="LL171" s="116" t="str">
        <f t="shared" si="1168"/>
        <v/>
      </c>
    </row>
    <row r="172" spans="101:324" x14ac:dyDescent="0.25">
      <c r="CW172" s="132" t="s">
        <v>13</v>
      </c>
      <c r="CX172" s="161">
        <v>3</v>
      </c>
      <c r="DA172" s="116" t="str">
        <f t="shared" si="1166"/>
        <v/>
      </c>
      <c r="DB172" s="116" t="str">
        <f t="shared" si="1175"/>
        <v/>
      </c>
      <c r="DC172" s="116" t="str">
        <f t="shared" si="1175"/>
        <v/>
      </c>
      <c r="DD172" s="116" t="str">
        <f t="shared" si="1175"/>
        <v/>
      </c>
      <c r="DE172" s="116" t="str">
        <f t="shared" si="1175"/>
        <v/>
      </c>
      <c r="DF172" s="116" t="str">
        <f t="shared" si="1175"/>
        <v/>
      </c>
      <c r="DG172" s="116" t="str">
        <f t="shared" si="1175"/>
        <v/>
      </c>
      <c r="DH172" s="116" t="str">
        <f t="shared" si="1175"/>
        <v/>
      </c>
      <c r="DI172" s="116" t="str">
        <f t="shared" si="1175"/>
        <v/>
      </c>
      <c r="DJ172" s="116" t="str">
        <f t="shared" si="1175"/>
        <v/>
      </c>
      <c r="DK172" s="116" t="str">
        <f t="shared" si="1175"/>
        <v/>
      </c>
      <c r="DL172" s="116" t="str">
        <f t="shared" si="1175"/>
        <v/>
      </c>
      <c r="DM172" s="116" t="str">
        <f t="shared" si="1175"/>
        <v/>
      </c>
      <c r="DN172" s="116" t="str">
        <f t="shared" si="1175"/>
        <v/>
      </c>
      <c r="DO172" s="116" t="str">
        <f t="shared" si="1175"/>
        <v/>
      </c>
      <c r="DP172" s="116" t="str">
        <f t="shared" si="1175"/>
        <v/>
      </c>
      <c r="DQ172" s="116" t="str">
        <f t="shared" si="1175"/>
        <v/>
      </c>
      <c r="DR172" s="116" t="str">
        <f t="shared" si="1175"/>
        <v/>
      </c>
      <c r="DS172" s="116" t="str">
        <f t="shared" si="1175"/>
        <v/>
      </c>
      <c r="DT172" s="116" t="str">
        <f t="shared" si="1175"/>
        <v/>
      </c>
      <c r="DU172" s="116" t="str">
        <f t="shared" si="1175"/>
        <v/>
      </c>
      <c r="DV172" s="116" t="str">
        <f t="shared" si="1175"/>
        <v/>
      </c>
      <c r="DW172" s="116" t="str">
        <f t="shared" si="1175"/>
        <v/>
      </c>
      <c r="DX172" s="116" t="str">
        <f t="shared" si="1175"/>
        <v/>
      </c>
      <c r="DY172" s="116" t="str">
        <f t="shared" si="1175"/>
        <v/>
      </c>
      <c r="DZ172" s="116" t="str">
        <f t="shared" si="1175"/>
        <v/>
      </c>
      <c r="EA172" s="116" t="str">
        <f t="shared" si="1175"/>
        <v/>
      </c>
      <c r="EB172" s="116" t="str">
        <f t="shared" si="1175"/>
        <v/>
      </c>
      <c r="EC172" s="116" t="str">
        <f t="shared" si="1175"/>
        <v/>
      </c>
      <c r="ED172" s="116" t="str">
        <f t="shared" si="1175"/>
        <v/>
      </c>
      <c r="EE172" s="116" t="str">
        <f t="shared" si="1175"/>
        <v/>
      </c>
      <c r="EF172" s="116" t="str">
        <f t="shared" si="1175"/>
        <v/>
      </c>
      <c r="EG172" s="116" t="str">
        <f t="shared" si="1175"/>
        <v/>
      </c>
      <c r="EH172" s="116" t="str">
        <f t="shared" si="1175"/>
        <v/>
      </c>
      <c r="EI172" s="116" t="str">
        <f t="shared" si="1175"/>
        <v/>
      </c>
      <c r="EJ172" s="116" t="str">
        <f t="shared" si="1175"/>
        <v/>
      </c>
      <c r="EK172" s="116" t="str">
        <f t="shared" si="1175"/>
        <v/>
      </c>
      <c r="EL172" s="116" t="str">
        <f t="shared" si="1175"/>
        <v/>
      </c>
      <c r="EM172" s="116" t="str">
        <f t="shared" si="1175"/>
        <v/>
      </c>
      <c r="KK172" s="127">
        <f t="shared" si="1176"/>
        <v>8</v>
      </c>
      <c r="KL172" s="127">
        <f t="shared" si="1177"/>
        <v>12</v>
      </c>
      <c r="KM172" s="127">
        <f t="shared" ref="KM172:KM203" si="1180">+KM171+1</f>
        <v>116</v>
      </c>
      <c r="KN172" s="116">
        <f t="shared" si="1167"/>
        <v>2.1097025595915233</v>
      </c>
      <c r="LI172" s="127">
        <f t="shared" si="1178"/>
        <v>8</v>
      </c>
      <c r="LJ172" s="127">
        <f t="shared" si="1179"/>
        <v>12</v>
      </c>
      <c r="LK172" s="127">
        <f t="shared" ref="LK172:LK203" si="1181">+LK171+1</f>
        <v>116</v>
      </c>
      <c r="LL172" s="116" t="str">
        <f t="shared" si="1168"/>
        <v/>
      </c>
    </row>
    <row r="173" spans="101:324" x14ac:dyDescent="0.25">
      <c r="CW173" s="132" t="s">
        <v>13</v>
      </c>
      <c r="CX173" s="161">
        <v>4</v>
      </c>
      <c r="DA173" s="116" t="str">
        <f t="shared" si="1166"/>
        <v/>
      </c>
      <c r="DB173" s="116" t="str">
        <f t="shared" si="1175"/>
        <v/>
      </c>
      <c r="DC173" s="116" t="str">
        <f t="shared" si="1175"/>
        <v/>
      </c>
      <c r="DD173" s="116" t="str">
        <f t="shared" si="1175"/>
        <v/>
      </c>
      <c r="DE173" s="116" t="str">
        <f t="shared" si="1175"/>
        <v/>
      </c>
      <c r="DF173" s="116" t="str">
        <f t="shared" si="1175"/>
        <v/>
      </c>
      <c r="DG173" s="116" t="str">
        <f t="shared" si="1175"/>
        <v/>
      </c>
      <c r="DH173" s="116" t="str">
        <f t="shared" si="1175"/>
        <v/>
      </c>
      <c r="DI173" s="116" t="str">
        <f t="shared" si="1175"/>
        <v/>
      </c>
      <c r="DJ173" s="116" t="str">
        <f t="shared" si="1175"/>
        <v/>
      </c>
      <c r="DK173" s="116" t="str">
        <f t="shared" si="1175"/>
        <v/>
      </c>
      <c r="DL173" s="116" t="str">
        <f t="shared" si="1175"/>
        <v/>
      </c>
      <c r="DM173" s="116" t="str">
        <f t="shared" si="1175"/>
        <v/>
      </c>
      <c r="DN173" s="116" t="str">
        <f t="shared" si="1175"/>
        <v/>
      </c>
      <c r="DO173" s="116" t="str">
        <f t="shared" si="1175"/>
        <v/>
      </c>
      <c r="DP173" s="116" t="str">
        <f t="shared" si="1175"/>
        <v/>
      </c>
      <c r="DQ173" s="116" t="str">
        <f t="shared" si="1175"/>
        <v/>
      </c>
      <c r="DR173" s="116" t="str">
        <f t="shared" si="1175"/>
        <v/>
      </c>
      <c r="DS173" s="116" t="str">
        <f t="shared" si="1175"/>
        <v/>
      </c>
      <c r="DT173" s="116" t="str">
        <f t="shared" si="1175"/>
        <v/>
      </c>
      <c r="DU173" s="116" t="str">
        <f t="shared" si="1175"/>
        <v/>
      </c>
      <c r="DV173" s="116" t="str">
        <f t="shared" si="1175"/>
        <v/>
      </c>
      <c r="DW173" s="116" t="str">
        <f t="shared" si="1175"/>
        <v/>
      </c>
      <c r="DX173" s="116" t="str">
        <f t="shared" si="1175"/>
        <v/>
      </c>
      <c r="DY173" s="116" t="str">
        <f t="shared" si="1175"/>
        <v/>
      </c>
      <c r="DZ173" s="116" t="str">
        <f t="shared" si="1175"/>
        <v/>
      </c>
      <c r="EA173" s="116" t="str">
        <f t="shared" si="1175"/>
        <v/>
      </c>
      <c r="EB173" s="116" t="str">
        <f t="shared" si="1175"/>
        <v/>
      </c>
      <c r="EC173" s="116" t="str">
        <f t="shared" si="1175"/>
        <v/>
      </c>
      <c r="ED173" s="116" t="str">
        <f t="shared" si="1175"/>
        <v/>
      </c>
      <c r="EE173" s="116" t="str">
        <f t="shared" si="1175"/>
        <v/>
      </c>
      <c r="EF173" s="116" t="str">
        <f t="shared" si="1175"/>
        <v/>
      </c>
      <c r="EG173" s="116" t="str">
        <f t="shared" si="1175"/>
        <v/>
      </c>
      <c r="EH173" s="116" t="str">
        <f t="shared" si="1175"/>
        <v/>
      </c>
      <c r="EI173" s="116" t="str">
        <f t="shared" si="1175"/>
        <v/>
      </c>
      <c r="EJ173" s="116" t="str">
        <f t="shared" si="1175"/>
        <v/>
      </c>
      <c r="EK173" s="116" t="str">
        <f t="shared" si="1175"/>
        <v/>
      </c>
      <c r="EL173" s="116" t="str">
        <f t="shared" si="1175"/>
        <v/>
      </c>
      <c r="EM173" s="116" t="str">
        <f t="shared" si="1175"/>
        <v/>
      </c>
      <c r="KK173" s="127">
        <f t="shared" si="1176"/>
        <v>8</v>
      </c>
      <c r="KL173" s="127">
        <f t="shared" si="1177"/>
        <v>13</v>
      </c>
      <c r="KM173" s="127">
        <f t="shared" si="1180"/>
        <v>117</v>
      </c>
      <c r="KN173" s="116" t="str">
        <f t="shared" si="1167"/>
        <v/>
      </c>
      <c r="LI173" s="127">
        <f t="shared" si="1178"/>
        <v>8</v>
      </c>
      <c r="LJ173" s="127">
        <f t="shared" si="1179"/>
        <v>13</v>
      </c>
      <c r="LK173" s="127">
        <f t="shared" si="1181"/>
        <v>117</v>
      </c>
      <c r="LL173" s="116" t="str">
        <f t="shared" si="1168"/>
        <v/>
      </c>
    </row>
    <row r="174" spans="101:324" x14ac:dyDescent="0.25">
      <c r="CW174" s="132" t="s">
        <v>13</v>
      </c>
      <c r="CX174" s="161">
        <v>5</v>
      </c>
      <c r="DA174" s="116" t="str">
        <f t="shared" si="1166"/>
        <v/>
      </c>
      <c r="DB174" s="116" t="str">
        <f t="shared" si="1175"/>
        <v/>
      </c>
      <c r="DC174" s="116" t="str">
        <f t="shared" si="1175"/>
        <v/>
      </c>
      <c r="DD174" s="116" t="str">
        <f t="shared" si="1175"/>
        <v/>
      </c>
      <c r="DE174" s="116" t="str">
        <f t="shared" si="1175"/>
        <v/>
      </c>
      <c r="DF174" s="116" t="str">
        <f t="shared" si="1175"/>
        <v/>
      </c>
      <c r="DG174" s="116" t="str">
        <f t="shared" si="1175"/>
        <v/>
      </c>
      <c r="DH174" s="116" t="str">
        <f t="shared" si="1175"/>
        <v/>
      </c>
      <c r="DI174" s="116" t="str">
        <f t="shared" si="1175"/>
        <v/>
      </c>
      <c r="DJ174" s="116" t="str">
        <f t="shared" si="1175"/>
        <v/>
      </c>
      <c r="DK174" s="116" t="str">
        <f t="shared" si="1175"/>
        <v/>
      </c>
      <c r="DL174" s="116" t="str">
        <f t="shared" si="1175"/>
        <v/>
      </c>
      <c r="DM174" s="116" t="str">
        <f t="shared" si="1175"/>
        <v/>
      </c>
      <c r="DN174" s="116" t="str">
        <f t="shared" si="1175"/>
        <v/>
      </c>
      <c r="DO174" s="116" t="str">
        <f t="shared" si="1175"/>
        <v/>
      </c>
      <c r="DP174" s="116" t="str">
        <f t="shared" si="1175"/>
        <v/>
      </c>
      <c r="DQ174" s="116" t="str">
        <f t="shared" si="1175"/>
        <v/>
      </c>
      <c r="DR174" s="116" t="str">
        <f t="shared" si="1175"/>
        <v/>
      </c>
      <c r="DS174" s="116" t="str">
        <f t="shared" si="1175"/>
        <v/>
      </c>
      <c r="DT174" s="116" t="str">
        <f t="shared" si="1175"/>
        <v/>
      </c>
      <c r="DU174" s="116" t="str">
        <f t="shared" si="1175"/>
        <v/>
      </c>
      <c r="DV174" s="116" t="str">
        <f t="shared" si="1175"/>
        <v/>
      </c>
      <c r="DW174" s="116" t="str">
        <f t="shared" si="1175"/>
        <v/>
      </c>
      <c r="DX174" s="116" t="str">
        <f t="shared" si="1175"/>
        <v/>
      </c>
      <c r="DY174" s="116" t="str">
        <f t="shared" si="1175"/>
        <v/>
      </c>
      <c r="DZ174" s="116" t="str">
        <f t="shared" si="1175"/>
        <v/>
      </c>
      <c r="EA174" s="116" t="str">
        <f t="shared" si="1175"/>
        <v/>
      </c>
      <c r="EB174" s="116" t="str">
        <f t="shared" si="1175"/>
        <v/>
      </c>
      <c r="EC174" s="116" t="str">
        <f t="shared" si="1175"/>
        <v/>
      </c>
      <c r="ED174" s="116" t="str">
        <f t="shared" si="1175"/>
        <v/>
      </c>
      <c r="EE174" s="116" t="str">
        <f t="shared" si="1175"/>
        <v/>
      </c>
      <c r="EF174" s="116" t="str">
        <f t="shared" si="1175"/>
        <v/>
      </c>
      <c r="EG174" s="116" t="str">
        <f t="shared" si="1175"/>
        <v/>
      </c>
      <c r="EH174" s="116" t="str">
        <f t="shared" si="1175"/>
        <v/>
      </c>
      <c r="EI174" s="116" t="str">
        <f t="shared" si="1175"/>
        <v/>
      </c>
      <c r="EJ174" s="116" t="str">
        <f t="shared" si="1175"/>
        <v/>
      </c>
      <c r="EK174" s="116" t="str">
        <f t="shared" si="1175"/>
        <v/>
      </c>
      <c r="EL174" s="116" t="str">
        <f t="shared" si="1175"/>
        <v/>
      </c>
      <c r="EM174" s="116" t="str">
        <f t="shared" si="1175"/>
        <v/>
      </c>
      <c r="KK174" s="127">
        <f t="shared" si="1176"/>
        <v>8</v>
      </c>
      <c r="KL174" s="127">
        <f t="shared" si="1177"/>
        <v>14</v>
      </c>
      <c r="KM174" s="127">
        <f t="shared" si="1180"/>
        <v>118</v>
      </c>
      <c r="KN174" s="116">
        <f t="shared" si="1167"/>
        <v>2.1097025595915233</v>
      </c>
      <c r="LI174" s="127">
        <f t="shared" si="1178"/>
        <v>8</v>
      </c>
      <c r="LJ174" s="127">
        <f t="shared" si="1179"/>
        <v>14</v>
      </c>
      <c r="LK174" s="127">
        <f t="shared" si="1181"/>
        <v>118</v>
      </c>
      <c r="LL174" s="116" t="str">
        <f t="shared" si="1168"/>
        <v/>
      </c>
    </row>
    <row r="175" spans="101:324" x14ac:dyDescent="0.25">
      <c r="CW175" s="132" t="s">
        <v>13</v>
      </c>
      <c r="CX175" s="161">
        <v>6</v>
      </c>
      <c r="DA175" s="116" t="str">
        <f t="shared" si="1166"/>
        <v/>
      </c>
      <c r="DB175" s="116" t="str">
        <f t="shared" si="1175"/>
        <v/>
      </c>
      <c r="DC175" s="116" t="str">
        <f t="shared" si="1175"/>
        <v/>
      </c>
      <c r="DD175" s="116" t="str">
        <f t="shared" si="1175"/>
        <v/>
      </c>
      <c r="DE175" s="116" t="str">
        <f t="shared" si="1175"/>
        <v/>
      </c>
      <c r="DF175" s="116" t="str">
        <f t="shared" si="1175"/>
        <v/>
      </c>
      <c r="DG175" s="116" t="str">
        <f t="shared" si="1175"/>
        <v/>
      </c>
      <c r="DH175" s="116" t="str">
        <f t="shared" si="1175"/>
        <v/>
      </c>
      <c r="DI175" s="116" t="str">
        <f t="shared" si="1175"/>
        <v/>
      </c>
      <c r="DJ175" s="116" t="str">
        <f t="shared" si="1175"/>
        <v/>
      </c>
      <c r="DK175" s="116" t="str">
        <f t="shared" si="1175"/>
        <v/>
      </c>
      <c r="DL175" s="116" t="str">
        <f t="shared" si="1175"/>
        <v/>
      </c>
      <c r="DM175" s="116" t="str">
        <f t="shared" si="1175"/>
        <v/>
      </c>
      <c r="DN175" s="116" t="str">
        <f t="shared" si="1175"/>
        <v/>
      </c>
      <c r="DO175" s="116" t="str">
        <f t="shared" si="1175"/>
        <v/>
      </c>
      <c r="DP175" s="116" t="str">
        <f t="shared" si="1175"/>
        <v/>
      </c>
      <c r="DQ175" s="116" t="str">
        <f t="shared" si="1175"/>
        <v/>
      </c>
      <c r="DR175" s="116" t="str">
        <f t="shared" si="1175"/>
        <v/>
      </c>
      <c r="DS175" s="116" t="str">
        <f t="shared" si="1175"/>
        <v/>
      </c>
      <c r="DT175" s="116" t="str">
        <f t="shared" si="1175"/>
        <v/>
      </c>
      <c r="DU175" s="116" t="str">
        <f t="shared" si="1175"/>
        <v/>
      </c>
      <c r="DV175" s="116" t="str">
        <f t="shared" si="1175"/>
        <v/>
      </c>
      <c r="DW175" s="116" t="str">
        <f t="shared" si="1175"/>
        <v/>
      </c>
      <c r="DX175" s="116" t="str">
        <f t="shared" si="1175"/>
        <v/>
      </c>
      <c r="DY175" s="116" t="str">
        <f t="shared" si="1175"/>
        <v/>
      </c>
      <c r="DZ175" s="116" t="str">
        <f t="shared" si="1175"/>
        <v/>
      </c>
      <c r="EA175" s="116" t="str">
        <f t="shared" si="1175"/>
        <v/>
      </c>
      <c r="EB175" s="116" t="str">
        <f t="shared" si="1175"/>
        <v/>
      </c>
      <c r="EC175" s="116" t="str">
        <f t="shared" si="1175"/>
        <v/>
      </c>
      <c r="ED175" s="116" t="str">
        <f t="shared" si="1175"/>
        <v/>
      </c>
      <c r="EE175" s="116" t="str">
        <f t="shared" si="1175"/>
        <v/>
      </c>
      <c r="EF175" s="116" t="str">
        <f t="shared" si="1175"/>
        <v/>
      </c>
      <c r="EG175" s="116" t="str">
        <f t="shared" si="1175"/>
        <v/>
      </c>
      <c r="EH175" s="116" t="str">
        <f t="shared" si="1175"/>
        <v/>
      </c>
      <c r="EI175" s="116" t="str">
        <f t="shared" si="1175"/>
        <v/>
      </c>
      <c r="EJ175" s="116" t="str">
        <f t="shared" si="1175"/>
        <v/>
      </c>
      <c r="EK175" s="116" t="str">
        <f t="shared" si="1175"/>
        <v/>
      </c>
      <c r="EL175" s="116" t="str">
        <f t="shared" si="1175"/>
        <v/>
      </c>
      <c r="EM175" s="116" t="str">
        <f t="shared" si="1175"/>
        <v/>
      </c>
      <c r="KK175" s="127">
        <f t="shared" si="1176"/>
        <v>8</v>
      </c>
      <c r="KL175" s="127">
        <f t="shared" si="1177"/>
        <v>15</v>
      </c>
      <c r="KM175" s="127">
        <f t="shared" si="1180"/>
        <v>119</v>
      </c>
      <c r="KN175" s="116">
        <f t="shared" si="1167"/>
        <v>1.3699008531971746</v>
      </c>
      <c r="LI175" s="127">
        <f t="shared" si="1178"/>
        <v>8</v>
      </c>
      <c r="LJ175" s="127">
        <f t="shared" si="1179"/>
        <v>15</v>
      </c>
      <c r="LK175" s="127">
        <f t="shared" si="1181"/>
        <v>119</v>
      </c>
      <c r="LL175" s="116" t="str">
        <f t="shared" si="1168"/>
        <v/>
      </c>
    </row>
    <row r="176" spans="101:324" x14ac:dyDescent="0.25">
      <c r="CW176" s="132" t="s">
        <v>13</v>
      </c>
      <c r="CX176" s="161">
        <v>7</v>
      </c>
      <c r="DA176" s="116" t="str">
        <f t="shared" si="1166"/>
        <v/>
      </c>
      <c r="DB176" s="116" t="str">
        <f t="shared" si="1175"/>
        <v/>
      </c>
      <c r="DC176" s="116" t="str">
        <f t="shared" si="1175"/>
        <v/>
      </c>
      <c r="DD176" s="116" t="str">
        <f t="shared" si="1175"/>
        <v/>
      </c>
      <c r="DE176" s="116" t="str">
        <f t="shared" si="1175"/>
        <v/>
      </c>
      <c r="DF176" s="116" t="str">
        <f t="shared" si="1175"/>
        <v/>
      </c>
      <c r="DG176" s="116" t="str">
        <f t="shared" si="1175"/>
        <v/>
      </c>
      <c r="DH176" s="116" t="str">
        <f t="shared" si="1175"/>
        <v/>
      </c>
      <c r="DI176" s="116" t="str">
        <f t="shared" si="1175"/>
        <v/>
      </c>
      <c r="DJ176" s="116" t="str">
        <f t="shared" si="1175"/>
        <v/>
      </c>
      <c r="DK176" s="116" t="str">
        <f t="shared" si="1175"/>
        <v/>
      </c>
      <c r="DL176" s="116" t="str">
        <f t="shared" si="1175"/>
        <v/>
      </c>
      <c r="DM176" s="116" t="str">
        <f t="shared" si="1175"/>
        <v/>
      </c>
      <c r="DN176" s="116" t="str">
        <f t="shared" si="1175"/>
        <v/>
      </c>
      <c r="DO176" s="116" t="str">
        <f t="shared" si="1175"/>
        <v/>
      </c>
      <c r="DP176" s="116" t="str">
        <f t="shared" si="1175"/>
        <v/>
      </c>
      <c r="DQ176" s="116" t="str">
        <f t="shared" si="1175"/>
        <v/>
      </c>
      <c r="DR176" s="116" t="str">
        <f t="shared" si="1175"/>
        <v/>
      </c>
      <c r="DS176" s="116" t="str">
        <f t="shared" si="1175"/>
        <v/>
      </c>
      <c r="DT176" s="116" t="str">
        <f t="shared" si="1175"/>
        <v/>
      </c>
      <c r="DU176" s="116" t="str">
        <f t="shared" si="1175"/>
        <v/>
      </c>
      <c r="DV176" s="116" t="str">
        <f t="shared" si="1175"/>
        <v/>
      </c>
      <c r="DW176" s="116" t="str">
        <f t="shared" si="1175"/>
        <v/>
      </c>
      <c r="DX176" s="116" t="str">
        <f t="shared" si="1175"/>
        <v/>
      </c>
      <c r="DY176" s="116" t="str">
        <f t="shared" si="1175"/>
        <v/>
      </c>
      <c r="DZ176" s="116" t="str">
        <f t="shared" si="1175"/>
        <v/>
      </c>
      <c r="EA176" s="116" t="str">
        <f t="shared" si="1175"/>
        <v/>
      </c>
      <c r="EB176" s="116" t="str">
        <f t="shared" si="1175"/>
        <v/>
      </c>
      <c r="EC176" s="116" t="str">
        <f t="shared" si="1175"/>
        <v/>
      </c>
      <c r="ED176" s="116" t="str">
        <f t="shared" si="1175"/>
        <v/>
      </c>
      <c r="EE176" s="116" t="str">
        <f t="shared" si="1175"/>
        <v/>
      </c>
      <c r="EF176" s="116" t="str">
        <f t="shared" si="1175"/>
        <v/>
      </c>
      <c r="EG176" s="116" t="str">
        <f t="shared" si="1175"/>
        <v/>
      </c>
      <c r="EH176" s="116" t="str">
        <f t="shared" si="1175"/>
        <v/>
      </c>
      <c r="EI176" s="116" t="str">
        <f t="shared" si="1175"/>
        <v/>
      </c>
      <c r="EJ176" s="116" t="str">
        <f t="shared" si="1175"/>
        <v/>
      </c>
      <c r="EK176" s="116" t="str">
        <f t="shared" si="1175"/>
        <v/>
      </c>
      <c r="EL176" s="116" t="str">
        <f t="shared" si="1175"/>
        <v/>
      </c>
      <c r="EM176" s="116" t="str">
        <f t="shared" si="1175"/>
        <v/>
      </c>
      <c r="KK176" s="127">
        <f t="shared" si="1176"/>
        <v>8</v>
      </c>
      <c r="KL176" s="127">
        <f t="shared" si="1177"/>
        <v>16</v>
      </c>
      <c r="KM176" s="127">
        <f t="shared" si="1180"/>
        <v>120</v>
      </c>
      <c r="KN176" s="116">
        <f t="shared" si="1167"/>
        <v>6.4081351844044789</v>
      </c>
      <c r="LI176" s="127">
        <f t="shared" si="1178"/>
        <v>8</v>
      </c>
      <c r="LJ176" s="127">
        <f t="shared" si="1179"/>
        <v>16</v>
      </c>
      <c r="LK176" s="127">
        <f t="shared" si="1181"/>
        <v>120</v>
      </c>
      <c r="LL176" s="116" t="str">
        <f t="shared" si="1168"/>
        <v/>
      </c>
    </row>
    <row r="177" spans="101:324" x14ac:dyDescent="0.25">
      <c r="CW177" s="132" t="s">
        <v>13</v>
      </c>
      <c r="CX177" s="161">
        <v>8</v>
      </c>
      <c r="DA177" s="116" t="str">
        <f t="shared" si="1166"/>
        <v/>
      </c>
      <c r="DB177" s="116" t="str">
        <f t="shared" si="1175"/>
        <v/>
      </c>
      <c r="DC177" s="116" t="str">
        <f t="shared" si="1175"/>
        <v/>
      </c>
      <c r="DD177" s="116" t="str">
        <f t="shared" si="1175"/>
        <v/>
      </c>
      <c r="DE177" s="116" t="str">
        <f t="shared" si="1175"/>
        <v/>
      </c>
      <c r="DF177" s="116" t="str">
        <f t="shared" si="1175"/>
        <v/>
      </c>
      <c r="DG177" s="116" t="str">
        <f t="shared" si="1175"/>
        <v/>
      </c>
      <c r="DH177" s="116" t="str">
        <f t="shared" si="1175"/>
        <v/>
      </c>
      <c r="DI177" s="116" t="str">
        <f t="shared" si="1175"/>
        <v/>
      </c>
      <c r="DJ177" s="116" t="str">
        <f t="shared" si="1175"/>
        <v/>
      </c>
      <c r="DK177" s="116" t="str">
        <f t="shared" ref="DB177:EM183" si="1182">IF(DK135="","",DK135^2)</f>
        <v/>
      </c>
      <c r="DL177" s="116" t="str">
        <f t="shared" si="1182"/>
        <v/>
      </c>
      <c r="DM177" s="116" t="str">
        <f t="shared" si="1182"/>
        <v/>
      </c>
      <c r="DN177" s="116" t="str">
        <f t="shared" si="1182"/>
        <v/>
      </c>
      <c r="DO177" s="116" t="str">
        <f t="shared" si="1182"/>
        <v/>
      </c>
      <c r="DP177" s="116" t="str">
        <f t="shared" si="1182"/>
        <v/>
      </c>
      <c r="DQ177" s="116" t="str">
        <f t="shared" si="1182"/>
        <v/>
      </c>
      <c r="DR177" s="116" t="str">
        <f t="shared" si="1182"/>
        <v/>
      </c>
      <c r="DS177" s="116" t="str">
        <f t="shared" si="1182"/>
        <v/>
      </c>
      <c r="DT177" s="116" t="str">
        <f t="shared" si="1182"/>
        <v/>
      </c>
      <c r="DU177" s="116" t="str">
        <f t="shared" si="1182"/>
        <v/>
      </c>
      <c r="DV177" s="116" t="str">
        <f t="shared" si="1182"/>
        <v/>
      </c>
      <c r="DW177" s="116" t="str">
        <f t="shared" si="1182"/>
        <v/>
      </c>
      <c r="DX177" s="116" t="str">
        <f t="shared" si="1182"/>
        <v/>
      </c>
      <c r="DY177" s="116" t="str">
        <f t="shared" si="1182"/>
        <v/>
      </c>
      <c r="DZ177" s="116" t="str">
        <f t="shared" si="1182"/>
        <v/>
      </c>
      <c r="EA177" s="116" t="str">
        <f t="shared" si="1182"/>
        <v/>
      </c>
      <c r="EB177" s="116" t="str">
        <f t="shared" si="1182"/>
        <v/>
      </c>
      <c r="EC177" s="116" t="str">
        <f t="shared" si="1182"/>
        <v/>
      </c>
      <c r="ED177" s="116" t="str">
        <f t="shared" si="1182"/>
        <v/>
      </c>
      <c r="EE177" s="116" t="str">
        <f t="shared" si="1182"/>
        <v/>
      </c>
      <c r="EF177" s="116" t="str">
        <f t="shared" si="1182"/>
        <v/>
      </c>
      <c r="EG177" s="116" t="str">
        <f t="shared" si="1182"/>
        <v/>
      </c>
      <c r="EH177" s="116" t="str">
        <f t="shared" si="1182"/>
        <v/>
      </c>
      <c r="EI177" s="116" t="str">
        <f t="shared" si="1182"/>
        <v/>
      </c>
      <c r="EJ177" s="116" t="str">
        <f t="shared" si="1182"/>
        <v/>
      </c>
      <c r="EK177" s="116" t="str">
        <f t="shared" si="1182"/>
        <v/>
      </c>
      <c r="EL177" s="116" t="str">
        <f t="shared" si="1182"/>
        <v/>
      </c>
      <c r="EM177" s="116" t="str">
        <f t="shared" si="1182"/>
        <v/>
      </c>
      <c r="KK177" s="127">
        <f t="shared" si="1176"/>
        <v>8</v>
      </c>
      <c r="KL177" s="127">
        <f t="shared" si="1177"/>
        <v>17</v>
      </c>
      <c r="KM177" s="127">
        <f t="shared" si="1180"/>
        <v>121</v>
      </c>
      <c r="KN177" s="116">
        <f t="shared" si="1167"/>
        <v>2.1097025595915233</v>
      </c>
      <c r="LI177" s="127">
        <f t="shared" si="1178"/>
        <v>8</v>
      </c>
      <c r="LJ177" s="127">
        <f t="shared" si="1179"/>
        <v>17</v>
      </c>
      <c r="LK177" s="127">
        <f t="shared" si="1181"/>
        <v>121</v>
      </c>
      <c r="LL177" s="116" t="str">
        <f t="shared" si="1168"/>
        <v/>
      </c>
    </row>
    <row r="178" spans="101:324" x14ac:dyDescent="0.25">
      <c r="CW178" s="132" t="s">
        <v>13</v>
      </c>
      <c r="CX178" s="161">
        <v>9</v>
      </c>
      <c r="DA178" s="116" t="str">
        <f t="shared" si="1166"/>
        <v/>
      </c>
      <c r="DB178" s="116" t="str">
        <f t="shared" si="1182"/>
        <v/>
      </c>
      <c r="DC178" s="116" t="str">
        <f t="shared" si="1182"/>
        <v/>
      </c>
      <c r="DD178" s="116" t="str">
        <f t="shared" si="1182"/>
        <v/>
      </c>
      <c r="DE178" s="116" t="str">
        <f t="shared" si="1182"/>
        <v/>
      </c>
      <c r="DF178" s="116" t="str">
        <f t="shared" si="1182"/>
        <v/>
      </c>
      <c r="DG178" s="116" t="str">
        <f t="shared" si="1182"/>
        <v/>
      </c>
      <c r="DH178" s="116" t="str">
        <f t="shared" si="1182"/>
        <v/>
      </c>
      <c r="DI178" s="116" t="str">
        <f t="shared" si="1182"/>
        <v/>
      </c>
      <c r="DJ178" s="116" t="str">
        <f t="shared" si="1182"/>
        <v/>
      </c>
      <c r="DK178" s="116" t="str">
        <f t="shared" si="1182"/>
        <v/>
      </c>
      <c r="DL178" s="116" t="str">
        <f t="shared" si="1182"/>
        <v/>
      </c>
      <c r="DM178" s="116" t="str">
        <f t="shared" si="1182"/>
        <v/>
      </c>
      <c r="DN178" s="116" t="str">
        <f t="shared" si="1182"/>
        <v/>
      </c>
      <c r="DO178" s="116" t="str">
        <f t="shared" si="1182"/>
        <v/>
      </c>
      <c r="DP178" s="116" t="str">
        <f t="shared" si="1182"/>
        <v/>
      </c>
      <c r="DQ178" s="116" t="str">
        <f t="shared" si="1182"/>
        <v/>
      </c>
      <c r="DR178" s="116" t="str">
        <f t="shared" si="1182"/>
        <v/>
      </c>
      <c r="DS178" s="116" t="str">
        <f t="shared" si="1182"/>
        <v/>
      </c>
      <c r="DT178" s="116" t="str">
        <f t="shared" si="1182"/>
        <v/>
      </c>
      <c r="DU178" s="116" t="str">
        <f t="shared" si="1182"/>
        <v/>
      </c>
      <c r="DV178" s="116" t="str">
        <f t="shared" si="1182"/>
        <v/>
      </c>
      <c r="DW178" s="116" t="str">
        <f t="shared" si="1182"/>
        <v/>
      </c>
      <c r="DX178" s="116" t="str">
        <f t="shared" si="1182"/>
        <v/>
      </c>
      <c r="DY178" s="116" t="str">
        <f t="shared" si="1182"/>
        <v/>
      </c>
      <c r="DZ178" s="116" t="str">
        <f t="shared" si="1182"/>
        <v/>
      </c>
      <c r="EA178" s="116" t="str">
        <f t="shared" si="1182"/>
        <v/>
      </c>
      <c r="EB178" s="116" t="str">
        <f t="shared" si="1182"/>
        <v/>
      </c>
      <c r="EC178" s="116" t="str">
        <f t="shared" si="1182"/>
        <v/>
      </c>
      <c r="ED178" s="116" t="str">
        <f t="shared" si="1182"/>
        <v/>
      </c>
      <c r="EE178" s="116" t="str">
        <f t="shared" si="1182"/>
        <v/>
      </c>
      <c r="EF178" s="116" t="str">
        <f t="shared" si="1182"/>
        <v/>
      </c>
      <c r="EG178" s="116" t="str">
        <f t="shared" si="1182"/>
        <v/>
      </c>
      <c r="EH178" s="116" t="str">
        <f t="shared" si="1182"/>
        <v/>
      </c>
      <c r="EI178" s="116" t="str">
        <f t="shared" si="1182"/>
        <v/>
      </c>
      <c r="EJ178" s="116" t="str">
        <f t="shared" si="1182"/>
        <v/>
      </c>
      <c r="EK178" s="116" t="str">
        <f t="shared" si="1182"/>
        <v/>
      </c>
      <c r="EL178" s="116" t="str">
        <f t="shared" si="1182"/>
        <v/>
      </c>
      <c r="EM178" s="116" t="str">
        <f t="shared" si="1182"/>
        <v/>
      </c>
      <c r="KK178" s="127">
        <f t="shared" si="1176"/>
        <v>8</v>
      </c>
      <c r="KL178" s="127">
        <f t="shared" si="1177"/>
        <v>18</v>
      </c>
      <c r="KM178" s="127">
        <f t="shared" si="1180"/>
        <v>122</v>
      </c>
      <c r="KN178" s="116">
        <f t="shared" si="1167"/>
        <v>2.1097025595915233</v>
      </c>
      <c r="LI178" s="127">
        <f t="shared" si="1178"/>
        <v>8</v>
      </c>
      <c r="LJ178" s="127">
        <f t="shared" si="1179"/>
        <v>18</v>
      </c>
      <c r="LK178" s="127">
        <f t="shared" si="1181"/>
        <v>122</v>
      </c>
      <c r="LL178" s="116" t="str">
        <f t="shared" si="1168"/>
        <v/>
      </c>
    </row>
    <row r="179" spans="101:324" x14ac:dyDescent="0.25">
      <c r="CW179" s="132" t="s">
        <v>13</v>
      </c>
      <c r="CX179" s="161">
        <v>10</v>
      </c>
      <c r="DA179" s="116" t="str">
        <f t="shared" si="1166"/>
        <v/>
      </c>
      <c r="DB179" s="116" t="str">
        <f t="shared" si="1182"/>
        <v/>
      </c>
      <c r="DC179" s="116" t="str">
        <f t="shared" si="1182"/>
        <v/>
      </c>
      <c r="DD179" s="116" t="str">
        <f t="shared" si="1182"/>
        <v/>
      </c>
      <c r="DE179" s="116" t="str">
        <f t="shared" si="1182"/>
        <v/>
      </c>
      <c r="DF179" s="116" t="str">
        <f t="shared" si="1182"/>
        <v/>
      </c>
      <c r="DG179" s="116" t="str">
        <f t="shared" si="1182"/>
        <v/>
      </c>
      <c r="DH179" s="116" t="str">
        <f t="shared" si="1182"/>
        <v/>
      </c>
      <c r="DI179" s="116" t="str">
        <f t="shared" si="1182"/>
        <v/>
      </c>
      <c r="DJ179" s="116" t="str">
        <f t="shared" si="1182"/>
        <v/>
      </c>
      <c r="DK179" s="116" t="str">
        <f t="shared" si="1182"/>
        <v/>
      </c>
      <c r="DL179" s="116" t="str">
        <f t="shared" si="1182"/>
        <v/>
      </c>
      <c r="DM179" s="116" t="str">
        <f t="shared" si="1182"/>
        <v/>
      </c>
      <c r="DN179" s="116" t="str">
        <f t="shared" si="1182"/>
        <v/>
      </c>
      <c r="DO179" s="116" t="str">
        <f t="shared" si="1182"/>
        <v/>
      </c>
      <c r="DP179" s="116" t="str">
        <f t="shared" si="1182"/>
        <v/>
      </c>
      <c r="DQ179" s="116" t="str">
        <f t="shared" si="1182"/>
        <v/>
      </c>
      <c r="DR179" s="116" t="str">
        <f t="shared" si="1182"/>
        <v/>
      </c>
      <c r="DS179" s="116" t="str">
        <f t="shared" si="1182"/>
        <v/>
      </c>
      <c r="DT179" s="116" t="str">
        <f t="shared" si="1182"/>
        <v/>
      </c>
      <c r="DU179" s="116" t="str">
        <f t="shared" si="1182"/>
        <v/>
      </c>
      <c r="DV179" s="116" t="str">
        <f t="shared" si="1182"/>
        <v/>
      </c>
      <c r="DW179" s="116" t="str">
        <f t="shared" si="1182"/>
        <v/>
      </c>
      <c r="DX179" s="116" t="str">
        <f t="shared" si="1182"/>
        <v/>
      </c>
      <c r="DY179" s="116" t="str">
        <f t="shared" si="1182"/>
        <v/>
      </c>
      <c r="DZ179" s="116" t="str">
        <f t="shared" si="1182"/>
        <v/>
      </c>
      <c r="EA179" s="116" t="str">
        <f t="shared" si="1182"/>
        <v/>
      </c>
      <c r="EB179" s="116" t="str">
        <f t="shared" si="1182"/>
        <v/>
      </c>
      <c r="EC179" s="116" t="str">
        <f t="shared" si="1182"/>
        <v/>
      </c>
      <c r="ED179" s="116" t="str">
        <f t="shared" si="1182"/>
        <v/>
      </c>
      <c r="EE179" s="116" t="str">
        <f t="shared" si="1182"/>
        <v/>
      </c>
      <c r="EF179" s="116" t="str">
        <f t="shared" si="1182"/>
        <v/>
      </c>
      <c r="EG179" s="116" t="str">
        <f t="shared" si="1182"/>
        <v/>
      </c>
      <c r="EH179" s="116" t="str">
        <f t="shared" si="1182"/>
        <v/>
      </c>
      <c r="EI179" s="116" t="str">
        <f t="shared" si="1182"/>
        <v/>
      </c>
      <c r="EJ179" s="116" t="str">
        <f t="shared" si="1182"/>
        <v/>
      </c>
      <c r="EK179" s="116" t="str">
        <f t="shared" si="1182"/>
        <v/>
      </c>
      <c r="EL179" s="116" t="str">
        <f t="shared" si="1182"/>
        <v/>
      </c>
      <c r="EM179" s="116" t="str">
        <f t="shared" si="1182"/>
        <v/>
      </c>
      <c r="KK179" s="127">
        <f t="shared" si="1176"/>
        <v>8</v>
      </c>
      <c r="KL179" s="127">
        <f t="shared" si="1177"/>
        <v>19</v>
      </c>
      <c r="KM179" s="127">
        <f t="shared" si="1180"/>
        <v>123</v>
      </c>
      <c r="KN179" s="116">
        <f t="shared" si="1167"/>
        <v>5.3090159649734181</v>
      </c>
      <c r="LI179" s="127">
        <f t="shared" si="1178"/>
        <v>8</v>
      </c>
      <c r="LJ179" s="127">
        <f t="shared" si="1179"/>
        <v>19</v>
      </c>
      <c r="LK179" s="127">
        <f t="shared" si="1181"/>
        <v>123</v>
      </c>
      <c r="LL179" s="116" t="str">
        <f t="shared" si="1168"/>
        <v/>
      </c>
    </row>
    <row r="180" spans="101:324" x14ac:dyDescent="0.25">
      <c r="CW180" s="132" t="s">
        <v>13</v>
      </c>
      <c r="CX180" s="161">
        <v>11</v>
      </c>
      <c r="DA180" s="116" t="str">
        <f t="shared" si="1166"/>
        <v/>
      </c>
      <c r="DB180" s="116" t="str">
        <f t="shared" si="1182"/>
        <v/>
      </c>
      <c r="DC180" s="116" t="str">
        <f t="shared" si="1182"/>
        <v/>
      </c>
      <c r="DD180" s="116" t="str">
        <f t="shared" si="1182"/>
        <v/>
      </c>
      <c r="DE180" s="116" t="str">
        <f t="shared" si="1182"/>
        <v/>
      </c>
      <c r="DF180" s="116" t="str">
        <f t="shared" si="1182"/>
        <v/>
      </c>
      <c r="DG180" s="116" t="str">
        <f t="shared" si="1182"/>
        <v/>
      </c>
      <c r="DH180" s="116" t="str">
        <f t="shared" si="1182"/>
        <v/>
      </c>
      <c r="DI180" s="116" t="str">
        <f t="shared" si="1182"/>
        <v/>
      </c>
      <c r="DJ180" s="116" t="str">
        <f t="shared" si="1182"/>
        <v/>
      </c>
      <c r="DK180" s="116" t="str">
        <f t="shared" si="1182"/>
        <v/>
      </c>
      <c r="DL180" s="116" t="str">
        <f t="shared" si="1182"/>
        <v/>
      </c>
      <c r="DM180" s="116" t="str">
        <f t="shared" si="1182"/>
        <v/>
      </c>
      <c r="DN180" s="116" t="str">
        <f t="shared" si="1182"/>
        <v/>
      </c>
      <c r="DO180" s="116" t="str">
        <f t="shared" si="1182"/>
        <v/>
      </c>
      <c r="DP180" s="116" t="str">
        <f t="shared" si="1182"/>
        <v/>
      </c>
      <c r="DQ180" s="116" t="str">
        <f t="shared" si="1182"/>
        <v/>
      </c>
      <c r="DR180" s="116" t="str">
        <f t="shared" si="1182"/>
        <v/>
      </c>
      <c r="DS180" s="116" t="str">
        <f t="shared" si="1182"/>
        <v/>
      </c>
      <c r="DT180" s="116" t="str">
        <f t="shared" si="1182"/>
        <v/>
      </c>
      <c r="DU180" s="116" t="str">
        <f t="shared" si="1182"/>
        <v/>
      </c>
      <c r="DV180" s="116" t="str">
        <f t="shared" si="1182"/>
        <v/>
      </c>
      <c r="DW180" s="116" t="str">
        <f t="shared" si="1182"/>
        <v/>
      </c>
      <c r="DX180" s="116" t="str">
        <f t="shared" si="1182"/>
        <v/>
      </c>
      <c r="DY180" s="116" t="str">
        <f t="shared" si="1182"/>
        <v/>
      </c>
      <c r="DZ180" s="116" t="str">
        <f t="shared" si="1182"/>
        <v/>
      </c>
      <c r="EA180" s="116" t="str">
        <f t="shared" si="1182"/>
        <v/>
      </c>
      <c r="EB180" s="116" t="str">
        <f t="shared" si="1182"/>
        <v/>
      </c>
      <c r="EC180" s="116" t="str">
        <f t="shared" si="1182"/>
        <v/>
      </c>
      <c r="ED180" s="116" t="str">
        <f t="shared" si="1182"/>
        <v/>
      </c>
      <c r="EE180" s="116" t="str">
        <f t="shared" si="1182"/>
        <v/>
      </c>
      <c r="EF180" s="116" t="str">
        <f t="shared" si="1182"/>
        <v/>
      </c>
      <c r="EG180" s="116" t="str">
        <f t="shared" si="1182"/>
        <v/>
      </c>
      <c r="EH180" s="116" t="str">
        <f t="shared" si="1182"/>
        <v/>
      </c>
      <c r="EI180" s="116" t="str">
        <f t="shared" si="1182"/>
        <v/>
      </c>
      <c r="EJ180" s="116" t="str">
        <f t="shared" si="1182"/>
        <v/>
      </c>
      <c r="EK180" s="116" t="str">
        <f t="shared" si="1182"/>
        <v/>
      </c>
      <c r="EL180" s="116" t="str">
        <f t="shared" si="1182"/>
        <v/>
      </c>
      <c r="EM180" s="116" t="str">
        <f t="shared" si="1182"/>
        <v/>
      </c>
      <c r="KK180" s="127">
        <f t="shared" si="1176"/>
        <v>8</v>
      </c>
      <c r="KL180" s="127">
        <f t="shared" si="1177"/>
        <v>20</v>
      </c>
      <c r="KM180" s="127">
        <f t="shared" si="1180"/>
        <v>124</v>
      </c>
      <c r="KN180" s="116">
        <f t="shared" si="1167"/>
        <v>1.3699008531971746</v>
      </c>
      <c r="LI180" s="127">
        <f t="shared" si="1178"/>
        <v>8</v>
      </c>
      <c r="LJ180" s="127">
        <f t="shared" si="1179"/>
        <v>20</v>
      </c>
      <c r="LK180" s="127">
        <f t="shared" si="1181"/>
        <v>124</v>
      </c>
      <c r="LL180" s="116" t="str">
        <f t="shared" si="1168"/>
        <v/>
      </c>
    </row>
    <row r="181" spans="101:324" x14ac:dyDescent="0.25">
      <c r="CW181" s="132" t="s">
        <v>13</v>
      </c>
      <c r="CX181" s="161">
        <v>12</v>
      </c>
      <c r="DA181" s="116" t="str">
        <f t="shared" si="1166"/>
        <v/>
      </c>
      <c r="DB181" s="116" t="str">
        <f t="shared" si="1182"/>
        <v/>
      </c>
      <c r="DC181" s="116" t="str">
        <f t="shared" si="1182"/>
        <v/>
      </c>
      <c r="DD181" s="116" t="str">
        <f t="shared" si="1182"/>
        <v/>
      </c>
      <c r="DE181" s="116" t="str">
        <f t="shared" si="1182"/>
        <v/>
      </c>
      <c r="DF181" s="116" t="str">
        <f t="shared" si="1182"/>
        <v/>
      </c>
      <c r="DG181" s="116" t="str">
        <f t="shared" si="1182"/>
        <v/>
      </c>
      <c r="DH181" s="116" t="str">
        <f t="shared" si="1182"/>
        <v/>
      </c>
      <c r="DI181" s="116" t="str">
        <f t="shared" si="1182"/>
        <v/>
      </c>
      <c r="DJ181" s="116" t="str">
        <f t="shared" si="1182"/>
        <v/>
      </c>
      <c r="DK181" s="116" t="str">
        <f t="shared" si="1182"/>
        <v/>
      </c>
      <c r="DL181" s="116" t="str">
        <f t="shared" si="1182"/>
        <v/>
      </c>
      <c r="DM181" s="116" t="str">
        <f t="shared" si="1182"/>
        <v/>
      </c>
      <c r="DN181" s="116" t="str">
        <f t="shared" si="1182"/>
        <v/>
      </c>
      <c r="DO181" s="116" t="str">
        <f t="shared" si="1182"/>
        <v/>
      </c>
      <c r="DP181" s="116" t="str">
        <f t="shared" si="1182"/>
        <v/>
      </c>
      <c r="DQ181" s="116" t="str">
        <f t="shared" si="1182"/>
        <v/>
      </c>
      <c r="DR181" s="116" t="str">
        <f t="shared" si="1182"/>
        <v/>
      </c>
      <c r="DS181" s="116" t="str">
        <f t="shared" si="1182"/>
        <v/>
      </c>
      <c r="DT181" s="116" t="str">
        <f t="shared" si="1182"/>
        <v/>
      </c>
      <c r="DU181" s="116" t="str">
        <f t="shared" si="1182"/>
        <v/>
      </c>
      <c r="DV181" s="116" t="str">
        <f t="shared" si="1182"/>
        <v/>
      </c>
      <c r="DW181" s="116" t="str">
        <f t="shared" si="1182"/>
        <v/>
      </c>
      <c r="DX181" s="116" t="str">
        <f t="shared" si="1182"/>
        <v/>
      </c>
      <c r="DY181" s="116" t="str">
        <f t="shared" si="1182"/>
        <v/>
      </c>
      <c r="DZ181" s="116" t="str">
        <f t="shared" si="1182"/>
        <v/>
      </c>
      <c r="EA181" s="116" t="str">
        <f t="shared" si="1182"/>
        <v/>
      </c>
      <c r="EB181" s="116" t="str">
        <f t="shared" si="1182"/>
        <v/>
      </c>
      <c r="EC181" s="116" t="str">
        <f t="shared" si="1182"/>
        <v/>
      </c>
      <c r="ED181" s="116" t="str">
        <f t="shared" si="1182"/>
        <v/>
      </c>
      <c r="EE181" s="116" t="str">
        <f t="shared" si="1182"/>
        <v/>
      </c>
      <c r="EF181" s="116" t="str">
        <f t="shared" si="1182"/>
        <v/>
      </c>
      <c r="EG181" s="116" t="str">
        <f t="shared" si="1182"/>
        <v/>
      </c>
      <c r="EH181" s="116" t="str">
        <f t="shared" si="1182"/>
        <v/>
      </c>
      <c r="EI181" s="116" t="str">
        <f t="shared" si="1182"/>
        <v/>
      </c>
      <c r="EJ181" s="116" t="str">
        <f t="shared" si="1182"/>
        <v/>
      </c>
      <c r="EK181" s="116" t="str">
        <f t="shared" si="1182"/>
        <v/>
      </c>
      <c r="EL181" s="116" t="str">
        <f t="shared" si="1182"/>
        <v/>
      </c>
      <c r="EM181" s="116" t="str">
        <f t="shared" si="1182"/>
        <v/>
      </c>
      <c r="KK181" s="127">
        <v>9</v>
      </c>
      <c r="KL181" s="127">
        <v>10</v>
      </c>
      <c r="KM181" s="127">
        <f t="shared" si="1180"/>
        <v>125</v>
      </c>
      <c r="KN181" s="116" t="str">
        <f t="shared" si="1167"/>
        <v/>
      </c>
      <c r="LI181" s="127">
        <v>9</v>
      </c>
      <c r="LJ181" s="127">
        <v>10</v>
      </c>
      <c r="LK181" s="127">
        <f t="shared" si="1181"/>
        <v>125</v>
      </c>
      <c r="LL181" s="116" t="str">
        <f t="shared" si="1168"/>
        <v/>
      </c>
    </row>
    <row r="182" spans="101:324" x14ac:dyDescent="0.25">
      <c r="CW182" s="132" t="s">
        <v>13</v>
      </c>
      <c r="CX182" s="161">
        <v>13</v>
      </c>
      <c r="DA182" s="116" t="str">
        <f t="shared" si="1166"/>
        <v/>
      </c>
      <c r="DB182" s="116" t="str">
        <f t="shared" si="1182"/>
        <v/>
      </c>
      <c r="DC182" s="116" t="str">
        <f t="shared" si="1182"/>
        <v/>
      </c>
      <c r="DD182" s="116" t="str">
        <f t="shared" si="1182"/>
        <v/>
      </c>
      <c r="DE182" s="116" t="str">
        <f t="shared" si="1182"/>
        <v/>
      </c>
      <c r="DF182" s="116" t="str">
        <f t="shared" si="1182"/>
        <v/>
      </c>
      <c r="DG182" s="116" t="str">
        <f t="shared" si="1182"/>
        <v/>
      </c>
      <c r="DH182" s="116" t="str">
        <f t="shared" si="1182"/>
        <v/>
      </c>
      <c r="DI182" s="116" t="str">
        <f t="shared" si="1182"/>
        <v/>
      </c>
      <c r="DJ182" s="116" t="str">
        <f t="shared" si="1182"/>
        <v/>
      </c>
      <c r="DK182" s="116" t="str">
        <f t="shared" si="1182"/>
        <v/>
      </c>
      <c r="DL182" s="116" t="str">
        <f t="shared" si="1182"/>
        <v/>
      </c>
      <c r="DM182" s="116" t="str">
        <f t="shared" si="1182"/>
        <v/>
      </c>
      <c r="DN182" s="116" t="str">
        <f t="shared" si="1182"/>
        <v/>
      </c>
      <c r="DO182" s="116" t="str">
        <f t="shared" si="1182"/>
        <v/>
      </c>
      <c r="DP182" s="116" t="str">
        <f t="shared" si="1182"/>
        <v/>
      </c>
      <c r="DQ182" s="116" t="str">
        <f t="shared" si="1182"/>
        <v/>
      </c>
      <c r="DR182" s="116" t="str">
        <f t="shared" si="1182"/>
        <v/>
      </c>
      <c r="DS182" s="116" t="str">
        <f t="shared" si="1182"/>
        <v/>
      </c>
      <c r="DT182" s="116" t="str">
        <f t="shared" si="1182"/>
        <v/>
      </c>
      <c r="DU182" s="116" t="str">
        <f t="shared" si="1182"/>
        <v/>
      </c>
      <c r="DV182" s="116" t="str">
        <f t="shared" si="1182"/>
        <v/>
      </c>
      <c r="DW182" s="116" t="str">
        <f t="shared" si="1182"/>
        <v/>
      </c>
      <c r="DX182" s="116" t="str">
        <f t="shared" si="1182"/>
        <v/>
      </c>
      <c r="DY182" s="116" t="str">
        <f t="shared" si="1182"/>
        <v/>
      </c>
      <c r="DZ182" s="116" t="str">
        <f t="shared" si="1182"/>
        <v/>
      </c>
      <c r="EA182" s="116" t="str">
        <f t="shared" si="1182"/>
        <v/>
      </c>
      <c r="EB182" s="116" t="str">
        <f t="shared" si="1182"/>
        <v/>
      </c>
      <c r="EC182" s="116" t="str">
        <f t="shared" si="1182"/>
        <v/>
      </c>
      <c r="ED182" s="116" t="str">
        <f t="shared" si="1182"/>
        <v/>
      </c>
      <c r="EE182" s="116" t="str">
        <f t="shared" si="1182"/>
        <v/>
      </c>
      <c r="EF182" s="116" t="str">
        <f t="shared" si="1182"/>
        <v/>
      </c>
      <c r="EG182" s="116" t="str">
        <f t="shared" si="1182"/>
        <v/>
      </c>
      <c r="EH182" s="116" t="str">
        <f t="shared" si="1182"/>
        <v/>
      </c>
      <c r="EI182" s="116" t="str">
        <f t="shared" si="1182"/>
        <v/>
      </c>
      <c r="EJ182" s="116" t="str">
        <f t="shared" si="1182"/>
        <v/>
      </c>
      <c r="EK182" s="116" t="str">
        <f t="shared" si="1182"/>
        <v/>
      </c>
      <c r="EL182" s="116" t="str">
        <f t="shared" si="1182"/>
        <v/>
      </c>
      <c r="EM182" s="116" t="str">
        <f t="shared" si="1182"/>
        <v/>
      </c>
      <c r="KK182" s="127">
        <f t="shared" ref="KK182:KK191" si="1183">+KK181</f>
        <v>9</v>
      </c>
      <c r="KL182" s="127">
        <f t="shared" ref="KL182:KL191" si="1184">+KL181+1</f>
        <v>11</v>
      </c>
      <c r="KM182" s="127">
        <f t="shared" si="1180"/>
        <v>126</v>
      </c>
      <c r="KN182" s="116">
        <f t="shared" si="1167"/>
        <v>6.9075247867007059</v>
      </c>
      <c r="LI182" s="127">
        <f t="shared" ref="LI182:LI191" si="1185">+LI181</f>
        <v>9</v>
      </c>
      <c r="LJ182" s="127">
        <f t="shared" ref="LJ182:LJ191" si="1186">+LJ181+1</f>
        <v>11</v>
      </c>
      <c r="LK182" s="127">
        <f t="shared" si="1181"/>
        <v>126</v>
      </c>
      <c r="LL182" s="116" t="str">
        <f t="shared" si="1168"/>
        <v/>
      </c>
    </row>
    <row r="183" spans="101:324" x14ac:dyDescent="0.25">
      <c r="CW183" s="132" t="s">
        <v>13</v>
      </c>
      <c r="CX183" s="161">
        <v>14</v>
      </c>
      <c r="DA183" s="116" t="str">
        <f t="shared" si="1166"/>
        <v/>
      </c>
      <c r="DB183" s="116" t="str">
        <f t="shared" si="1182"/>
        <v/>
      </c>
      <c r="DC183" s="116" t="str">
        <f t="shared" si="1182"/>
        <v/>
      </c>
      <c r="DD183" s="116" t="str">
        <f t="shared" si="1182"/>
        <v/>
      </c>
      <c r="DE183" s="116" t="str">
        <f t="shared" si="1182"/>
        <v/>
      </c>
      <c r="DF183" s="116" t="str">
        <f t="shared" si="1182"/>
        <v/>
      </c>
      <c r="DG183" s="116" t="str">
        <f t="shared" si="1182"/>
        <v/>
      </c>
      <c r="DH183" s="116" t="str">
        <f t="shared" si="1182"/>
        <v/>
      </c>
      <c r="DI183" s="116" t="str">
        <f t="shared" si="1182"/>
        <v/>
      </c>
      <c r="DJ183" s="116" t="str">
        <f t="shared" si="1182"/>
        <v/>
      </c>
      <c r="DK183" s="116" t="str">
        <f t="shared" si="1182"/>
        <v/>
      </c>
      <c r="DL183" s="116" t="str">
        <f t="shared" si="1182"/>
        <v/>
      </c>
      <c r="DM183" s="116" t="str">
        <f t="shared" si="1182"/>
        <v/>
      </c>
      <c r="DN183" s="116" t="str">
        <f t="shared" si="1182"/>
        <v/>
      </c>
      <c r="DO183" s="116" t="str">
        <f t="shared" si="1182"/>
        <v/>
      </c>
      <c r="DP183" s="116" t="str">
        <f t="shared" si="1182"/>
        <v/>
      </c>
      <c r="DQ183" s="116" t="str">
        <f t="shared" si="1182"/>
        <v/>
      </c>
      <c r="DR183" s="116" t="str">
        <f t="shared" si="1182"/>
        <v/>
      </c>
      <c r="DS183" s="116" t="str">
        <f t="shared" si="1182"/>
        <v/>
      </c>
      <c r="DT183" s="116" t="str">
        <f t="shared" si="1182"/>
        <v/>
      </c>
      <c r="DU183" s="116" t="str">
        <f t="shared" si="1182"/>
        <v/>
      </c>
      <c r="DV183" s="116" t="str">
        <f t="shared" si="1182"/>
        <v/>
      </c>
      <c r="DW183" s="116" t="str">
        <f t="shared" si="1182"/>
        <v/>
      </c>
      <c r="DX183" s="116" t="str">
        <f t="shared" si="1182"/>
        <v/>
      </c>
      <c r="DY183" s="116" t="str">
        <f t="shared" si="1182"/>
        <v/>
      </c>
      <c r="DZ183" s="116" t="str">
        <f t="shared" si="1182"/>
        <v/>
      </c>
      <c r="EA183" s="116" t="str">
        <f t="shared" si="1182"/>
        <v/>
      </c>
      <c r="EB183" s="116" t="str">
        <f t="shared" si="1182"/>
        <v/>
      </c>
      <c r="EC183" s="116" t="str">
        <f t="shared" si="1182"/>
        <v/>
      </c>
      <c r="ED183" s="116" t="str">
        <f t="shared" si="1182"/>
        <v/>
      </c>
      <c r="EE183" s="116" t="str">
        <f t="shared" si="1182"/>
        <v/>
      </c>
      <c r="EF183" s="116" t="str">
        <f t="shared" si="1182"/>
        <v/>
      </c>
      <c r="EG183" s="116" t="str">
        <f t="shared" si="1182"/>
        <v/>
      </c>
      <c r="EH183" s="116" t="str">
        <f t="shared" si="1182"/>
        <v/>
      </c>
      <c r="EI183" s="116" t="str">
        <f t="shared" si="1182"/>
        <v/>
      </c>
      <c r="EJ183" s="116" t="str">
        <f t="shared" si="1182"/>
        <v/>
      </c>
      <c r="EK183" s="116" t="str">
        <f t="shared" si="1182"/>
        <v/>
      </c>
      <c r="EL183" s="116" t="str">
        <f t="shared" ref="DB183:EM189" si="1187">IF(EL141="","",EL141^2)</f>
        <v/>
      </c>
      <c r="EM183" s="116" t="str">
        <f t="shared" si="1187"/>
        <v/>
      </c>
      <c r="KK183" s="127">
        <f t="shared" si="1183"/>
        <v>9</v>
      </c>
      <c r="KL183" s="127">
        <f t="shared" si="1184"/>
        <v>12</v>
      </c>
      <c r="KM183" s="127">
        <f t="shared" si="1180"/>
        <v>127</v>
      </c>
      <c r="KN183" s="116">
        <f t="shared" si="1167"/>
        <v>2.2843460521709309</v>
      </c>
      <c r="LI183" s="127">
        <f t="shared" si="1185"/>
        <v>9</v>
      </c>
      <c r="LJ183" s="127">
        <f t="shared" si="1186"/>
        <v>12</v>
      </c>
      <c r="LK183" s="127">
        <f t="shared" si="1181"/>
        <v>127</v>
      </c>
      <c r="LL183" s="116" t="str">
        <f t="shared" si="1168"/>
        <v/>
      </c>
    </row>
    <row r="184" spans="101:324" x14ac:dyDescent="0.25">
      <c r="CW184" s="132" t="s">
        <v>13</v>
      </c>
      <c r="CX184" s="161">
        <v>15</v>
      </c>
      <c r="DA184" s="116" t="str">
        <f t="shared" si="1166"/>
        <v/>
      </c>
      <c r="DB184" s="116" t="str">
        <f t="shared" si="1187"/>
        <v/>
      </c>
      <c r="DC184" s="116" t="str">
        <f t="shared" si="1187"/>
        <v/>
      </c>
      <c r="DD184" s="116" t="str">
        <f t="shared" si="1187"/>
        <v/>
      </c>
      <c r="DE184" s="116" t="str">
        <f t="shared" si="1187"/>
        <v/>
      </c>
      <c r="DF184" s="116" t="str">
        <f t="shared" si="1187"/>
        <v/>
      </c>
      <c r="DG184" s="116" t="str">
        <f t="shared" si="1187"/>
        <v/>
      </c>
      <c r="DH184" s="116" t="str">
        <f t="shared" si="1187"/>
        <v/>
      </c>
      <c r="DI184" s="116" t="str">
        <f t="shared" si="1187"/>
        <v/>
      </c>
      <c r="DJ184" s="116" t="str">
        <f t="shared" si="1187"/>
        <v/>
      </c>
      <c r="DK184" s="116" t="str">
        <f t="shared" si="1187"/>
        <v/>
      </c>
      <c r="DL184" s="116" t="str">
        <f t="shared" si="1187"/>
        <v/>
      </c>
      <c r="DM184" s="116" t="str">
        <f t="shared" si="1187"/>
        <v/>
      </c>
      <c r="DN184" s="116" t="str">
        <f t="shared" si="1187"/>
        <v/>
      </c>
      <c r="DO184" s="116" t="str">
        <f t="shared" si="1187"/>
        <v/>
      </c>
      <c r="DP184" s="116" t="str">
        <f t="shared" si="1187"/>
        <v/>
      </c>
      <c r="DQ184" s="116" t="str">
        <f t="shared" si="1187"/>
        <v/>
      </c>
      <c r="DR184" s="116" t="str">
        <f t="shared" si="1187"/>
        <v/>
      </c>
      <c r="DS184" s="116" t="str">
        <f t="shared" si="1187"/>
        <v/>
      </c>
      <c r="DT184" s="116" t="str">
        <f t="shared" si="1187"/>
        <v/>
      </c>
      <c r="DU184" s="116" t="str">
        <f t="shared" si="1187"/>
        <v/>
      </c>
      <c r="DV184" s="116" t="str">
        <f t="shared" si="1187"/>
        <v/>
      </c>
      <c r="DW184" s="116" t="str">
        <f t="shared" si="1187"/>
        <v/>
      </c>
      <c r="DX184" s="116" t="str">
        <f t="shared" si="1187"/>
        <v/>
      </c>
      <c r="DY184" s="116" t="str">
        <f t="shared" si="1187"/>
        <v/>
      </c>
      <c r="DZ184" s="116" t="str">
        <f t="shared" si="1187"/>
        <v/>
      </c>
      <c r="EA184" s="116" t="str">
        <f t="shared" si="1187"/>
        <v/>
      </c>
      <c r="EB184" s="116" t="str">
        <f t="shared" si="1187"/>
        <v/>
      </c>
      <c r="EC184" s="116" t="str">
        <f t="shared" si="1187"/>
        <v/>
      </c>
      <c r="ED184" s="116" t="str">
        <f t="shared" si="1187"/>
        <v/>
      </c>
      <c r="EE184" s="116" t="str">
        <f t="shared" si="1187"/>
        <v/>
      </c>
      <c r="EF184" s="116" t="str">
        <f t="shared" si="1187"/>
        <v/>
      </c>
      <c r="EG184" s="116" t="str">
        <f t="shared" si="1187"/>
        <v/>
      </c>
      <c r="EH184" s="116" t="str">
        <f t="shared" si="1187"/>
        <v/>
      </c>
      <c r="EI184" s="116" t="str">
        <f t="shared" si="1187"/>
        <v/>
      </c>
      <c r="EJ184" s="116" t="str">
        <f t="shared" si="1187"/>
        <v/>
      </c>
      <c r="EK184" s="116" t="str">
        <f t="shared" si="1187"/>
        <v/>
      </c>
      <c r="EL184" s="116" t="str">
        <f t="shared" si="1187"/>
        <v/>
      </c>
      <c r="EM184" s="116" t="str">
        <f t="shared" si="1187"/>
        <v/>
      </c>
      <c r="KK184" s="127">
        <f t="shared" si="1183"/>
        <v>9</v>
      </c>
      <c r="KL184" s="127">
        <f t="shared" si="1184"/>
        <v>13</v>
      </c>
      <c r="KM184" s="127">
        <f t="shared" si="1180"/>
        <v>128</v>
      </c>
      <c r="KN184" s="116">
        <f t="shared" si="1167"/>
        <v>2.2843460521709309</v>
      </c>
      <c r="LI184" s="127">
        <f t="shared" si="1185"/>
        <v>9</v>
      </c>
      <c r="LJ184" s="127">
        <f t="shared" si="1186"/>
        <v>13</v>
      </c>
      <c r="LK184" s="127">
        <f t="shared" si="1181"/>
        <v>128</v>
      </c>
      <c r="LL184" s="116" t="str">
        <f t="shared" si="1168"/>
        <v/>
      </c>
    </row>
    <row r="185" spans="101:324" x14ac:dyDescent="0.25">
      <c r="CW185" s="132" t="s">
        <v>13</v>
      </c>
      <c r="CX185" s="161">
        <v>16</v>
      </c>
      <c r="DA185" s="116" t="str">
        <f t="shared" si="1166"/>
        <v/>
      </c>
      <c r="DB185" s="116" t="str">
        <f t="shared" si="1187"/>
        <v/>
      </c>
      <c r="DC185" s="116" t="str">
        <f t="shared" si="1187"/>
        <v/>
      </c>
      <c r="DD185" s="116" t="str">
        <f t="shared" si="1187"/>
        <v/>
      </c>
      <c r="DE185" s="116" t="str">
        <f t="shared" si="1187"/>
        <v/>
      </c>
      <c r="DF185" s="116" t="str">
        <f t="shared" si="1187"/>
        <v/>
      </c>
      <c r="DG185" s="116" t="str">
        <f t="shared" si="1187"/>
        <v/>
      </c>
      <c r="DH185" s="116" t="str">
        <f t="shared" si="1187"/>
        <v/>
      </c>
      <c r="DI185" s="116" t="str">
        <f t="shared" si="1187"/>
        <v/>
      </c>
      <c r="DJ185" s="116" t="str">
        <f t="shared" si="1187"/>
        <v/>
      </c>
      <c r="DK185" s="116" t="str">
        <f t="shared" si="1187"/>
        <v/>
      </c>
      <c r="DL185" s="116" t="str">
        <f t="shared" si="1187"/>
        <v/>
      </c>
      <c r="DM185" s="116" t="str">
        <f t="shared" si="1187"/>
        <v/>
      </c>
      <c r="DN185" s="116" t="str">
        <f t="shared" si="1187"/>
        <v/>
      </c>
      <c r="DO185" s="116" t="str">
        <f t="shared" si="1187"/>
        <v/>
      </c>
      <c r="DP185" s="116" t="str">
        <f t="shared" si="1187"/>
        <v/>
      </c>
      <c r="DQ185" s="116" t="str">
        <f t="shared" si="1187"/>
        <v/>
      </c>
      <c r="DR185" s="116" t="str">
        <f t="shared" si="1187"/>
        <v/>
      </c>
      <c r="DS185" s="116" t="str">
        <f t="shared" si="1187"/>
        <v/>
      </c>
      <c r="DT185" s="116" t="str">
        <f t="shared" si="1187"/>
        <v/>
      </c>
      <c r="DU185" s="116" t="str">
        <f t="shared" si="1187"/>
        <v/>
      </c>
      <c r="DV185" s="116" t="str">
        <f t="shared" si="1187"/>
        <v/>
      </c>
      <c r="DW185" s="116" t="str">
        <f t="shared" si="1187"/>
        <v/>
      </c>
      <c r="DX185" s="116" t="str">
        <f t="shared" si="1187"/>
        <v/>
      </c>
      <c r="DY185" s="116" t="str">
        <f t="shared" si="1187"/>
        <v/>
      </c>
      <c r="DZ185" s="116" t="str">
        <f t="shared" si="1187"/>
        <v/>
      </c>
      <c r="EA185" s="116" t="str">
        <f t="shared" si="1187"/>
        <v/>
      </c>
      <c r="EB185" s="116" t="str">
        <f t="shared" si="1187"/>
        <v/>
      </c>
      <c r="EC185" s="116" t="str">
        <f t="shared" si="1187"/>
        <v/>
      </c>
      <c r="ED185" s="116" t="str">
        <f t="shared" si="1187"/>
        <v/>
      </c>
      <c r="EE185" s="116" t="str">
        <f t="shared" si="1187"/>
        <v/>
      </c>
      <c r="EF185" s="116" t="str">
        <f t="shared" si="1187"/>
        <v/>
      </c>
      <c r="EG185" s="116" t="str">
        <f t="shared" si="1187"/>
        <v/>
      </c>
      <c r="EH185" s="116" t="str">
        <f t="shared" si="1187"/>
        <v/>
      </c>
      <c r="EI185" s="116" t="str">
        <f t="shared" si="1187"/>
        <v/>
      </c>
      <c r="EJ185" s="116" t="str">
        <f t="shared" si="1187"/>
        <v/>
      </c>
      <c r="EK185" s="116" t="str">
        <f t="shared" si="1187"/>
        <v/>
      </c>
      <c r="EL185" s="116" t="str">
        <f t="shared" si="1187"/>
        <v/>
      </c>
      <c r="EM185" s="116" t="str">
        <f t="shared" si="1187"/>
        <v/>
      </c>
      <c r="KK185" s="127">
        <f t="shared" si="1183"/>
        <v>9</v>
      </c>
      <c r="KL185" s="127">
        <f t="shared" si="1184"/>
        <v>14</v>
      </c>
      <c r="KM185" s="127">
        <f t="shared" si="1180"/>
        <v>129</v>
      </c>
      <c r="KN185" s="116">
        <f t="shared" ref="KN185:KN216" si="1188">INDEX(branddiff,KO$56,KM185)</f>
        <v>1.3699008531971746</v>
      </c>
      <c r="LI185" s="127">
        <f t="shared" si="1185"/>
        <v>9</v>
      </c>
      <c r="LJ185" s="127">
        <f t="shared" si="1186"/>
        <v>14</v>
      </c>
      <c r="LK185" s="127">
        <f t="shared" si="1181"/>
        <v>129</v>
      </c>
      <c r="LL185" s="116" t="str">
        <f t="shared" ref="LL185:LL216" si="1189">INDEX(attdiff,LM$56,LK185)</f>
        <v/>
      </c>
    </row>
    <row r="186" spans="101:324" x14ac:dyDescent="0.25">
      <c r="CW186" s="132" t="s">
        <v>13</v>
      </c>
      <c r="CX186" s="161">
        <v>17</v>
      </c>
      <c r="DA186" s="116" t="str">
        <f t="shared" si="1166"/>
        <v/>
      </c>
      <c r="DB186" s="116" t="str">
        <f t="shared" si="1187"/>
        <v/>
      </c>
      <c r="DC186" s="116" t="str">
        <f t="shared" si="1187"/>
        <v/>
      </c>
      <c r="DD186" s="116" t="str">
        <f t="shared" si="1187"/>
        <v/>
      </c>
      <c r="DE186" s="116" t="str">
        <f t="shared" si="1187"/>
        <v/>
      </c>
      <c r="DF186" s="116" t="str">
        <f t="shared" si="1187"/>
        <v/>
      </c>
      <c r="DG186" s="116" t="str">
        <f t="shared" si="1187"/>
        <v/>
      </c>
      <c r="DH186" s="116" t="str">
        <f t="shared" si="1187"/>
        <v/>
      </c>
      <c r="DI186" s="116" t="str">
        <f t="shared" si="1187"/>
        <v/>
      </c>
      <c r="DJ186" s="116" t="str">
        <f t="shared" si="1187"/>
        <v/>
      </c>
      <c r="DK186" s="116" t="str">
        <f t="shared" si="1187"/>
        <v/>
      </c>
      <c r="DL186" s="116" t="str">
        <f t="shared" si="1187"/>
        <v/>
      </c>
      <c r="DM186" s="116" t="str">
        <f t="shared" si="1187"/>
        <v/>
      </c>
      <c r="DN186" s="116" t="str">
        <f t="shared" si="1187"/>
        <v/>
      </c>
      <c r="DO186" s="116" t="str">
        <f t="shared" si="1187"/>
        <v/>
      </c>
      <c r="DP186" s="116" t="str">
        <f t="shared" si="1187"/>
        <v/>
      </c>
      <c r="DQ186" s="116" t="str">
        <f t="shared" si="1187"/>
        <v/>
      </c>
      <c r="DR186" s="116" t="str">
        <f t="shared" si="1187"/>
        <v/>
      </c>
      <c r="DS186" s="116" t="str">
        <f t="shared" si="1187"/>
        <v/>
      </c>
      <c r="DT186" s="116" t="str">
        <f t="shared" si="1187"/>
        <v/>
      </c>
      <c r="DU186" s="116" t="str">
        <f t="shared" si="1187"/>
        <v/>
      </c>
      <c r="DV186" s="116" t="str">
        <f t="shared" si="1187"/>
        <v/>
      </c>
      <c r="DW186" s="116" t="str">
        <f t="shared" si="1187"/>
        <v/>
      </c>
      <c r="DX186" s="116" t="str">
        <f t="shared" si="1187"/>
        <v/>
      </c>
      <c r="DY186" s="116" t="str">
        <f t="shared" si="1187"/>
        <v/>
      </c>
      <c r="DZ186" s="116" t="str">
        <f t="shared" si="1187"/>
        <v/>
      </c>
      <c r="EA186" s="116" t="str">
        <f t="shared" si="1187"/>
        <v/>
      </c>
      <c r="EB186" s="116" t="str">
        <f t="shared" si="1187"/>
        <v/>
      </c>
      <c r="EC186" s="116" t="str">
        <f t="shared" si="1187"/>
        <v/>
      </c>
      <c r="ED186" s="116" t="str">
        <f t="shared" si="1187"/>
        <v/>
      </c>
      <c r="EE186" s="116" t="str">
        <f t="shared" si="1187"/>
        <v/>
      </c>
      <c r="EF186" s="116" t="str">
        <f t="shared" si="1187"/>
        <v/>
      </c>
      <c r="EG186" s="116" t="str">
        <f t="shared" si="1187"/>
        <v/>
      </c>
      <c r="EH186" s="116" t="str">
        <f t="shared" si="1187"/>
        <v/>
      </c>
      <c r="EI186" s="116" t="str">
        <f t="shared" si="1187"/>
        <v/>
      </c>
      <c r="EJ186" s="116" t="str">
        <f t="shared" si="1187"/>
        <v/>
      </c>
      <c r="EK186" s="116" t="str">
        <f t="shared" si="1187"/>
        <v/>
      </c>
      <c r="EL186" s="116" t="str">
        <f t="shared" si="1187"/>
        <v/>
      </c>
      <c r="EM186" s="116" t="str">
        <f t="shared" si="1187"/>
        <v/>
      </c>
      <c r="KK186" s="127">
        <f t="shared" si="1183"/>
        <v>9</v>
      </c>
      <c r="KL186" s="127">
        <f t="shared" si="1184"/>
        <v>15</v>
      </c>
      <c r="KM186" s="127">
        <f t="shared" si="1180"/>
        <v>130</v>
      </c>
      <c r="KN186" s="116">
        <f t="shared" si="1188"/>
        <v>2.1097025595915233</v>
      </c>
      <c r="LI186" s="127">
        <f t="shared" si="1185"/>
        <v>9</v>
      </c>
      <c r="LJ186" s="127">
        <f t="shared" si="1186"/>
        <v>15</v>
      </c>
      <c r="LK186" s="127">
        <f t="shared" si="1181"/>
        <v>130</v>
      </c>
      <c r="LL186" s="116" t="str">
        <f t="shared" si="1189"/>
        <v/>
      </c>
    </row>
    <row r="187" spans="101:324" x14ac:dyDescent="0.25">
      <c r="CW187" s="132" t="s">
        <v>13</v>
      </c>
      <c r="CX187" s="161">
        <v>18</v>
      </c>
      <c r="DA187" s="116" t="str">
        <f t="shared" si="1166"/>
        <v/>
      </c>
      <c r="DB187" s="116" t="str">
        <f t="shared" si="1187"/>
        <v/>
      </c>
      <c r="DC187" s="116" t="str">
        <f t="shared" si="1187"/>
        <v/>
      </c>
      <c r="DD187" s="116" t="str">
        <f t="shared" si="1187"/>
        <v/>
      </c>
      <c r="DE187" s="116" t="str">
        <f t="shared" si="1187"/>
        <v/>
      </c>
      <c r="DF187" s="116" t="str">
        <f t="shared" si="1187"/>
        <v/>
      </c>
      <c r="DG187" s="116" t="str">
        <f t="shared" si="1187"/>
        <v/>
      </c>
      <c r="DH187" s="116" t="str">
        <f t="shared" si="1187"/>
        <v/>
      </c>
      <c r="DI187" s="116" t="str">
        <f t="shared" si="1187"/>
        <v/>
      </c>
      <c r="DJ187" s="116" t="str">
        <f t="shared" si="1187"/>
        <v/>
      </c>
      <c r="DK187" s="116" t="str">
        <f t="shared" si="1187"/>
        <v/>
      </c>
      <c r="DL187" s="116" t="str">
        <f t="shared" si="1187"/>
        <v/>
      </c>
      <c r="DM187" s="116" t="str">
        <f t="shared" si="1187"/>
        <v/>
      </c>
      <c r="DN187" s="116" t="str">
        <f t="shared" si="1187"/>
        <v/>
      </c>
      <c r="DO187" s="116" t="str">
        <f t="shared" si="1187"/>
        <v/>
      </c>
      <c r="DP187" s="116" t="str">
        <f t="shared" si="1187"/>
        <v/>
      </c>
      <c r="DQ187" s="116" t="str">
        <f t="shared" si="1187"/>
        <v/>
      </c>
      <c r="DR187" s="116" t="str">
        <f t="shared" si="1187"/>
        <v/>
      </c>
      <c r="DS187" s="116" t="str">
        <f t="shared" si="1187"/>
        <v/>
      </c>
      <c r="DT187" s="116" t="str">
        <f t="shared" si="1187"/>
        <v/>
      </c>
      <c r="DU187" s="116" t="str">
        <f t="shared" si="1187"/>
        <v/>
      </c>
      <c r="DV187" s="116" t="str">
        <f t="shared" si="1187"/>
        <v/>
      </c>
      <c r="DW187" s="116" t="str">
        <f t="shared" si="1187"/>
        <v/>
      </c>
      <c r="DX187" s="116" t="str">
        <f t="shared" si="1187"/>
        <v/>
      </c>
      <c r="DY187" s="116" t="str">
        <f t="shared" si="1187"/>
        <v/>
      </c>
      <c r="DZ187" s="116" t="str">
        <f t="shared" si="1187"/>
        <v/>
      </c>
      <c r="EA187" s="116" t="str">
        <f t="shared" si="1187"/>
        <v/>
      </c>
      <c r="EB187" s="116" t="str">
        <f t="shared" si="1187"/>
        <v/>
      </c>
      <c r="EC187" s="116" t="str">
        <f t="shared" si="1187"/>
        <v/>
      </c>
      <c r="ED187" s="116" t="str">
        <f t="shared" si="1187"/>
        <v/>
      </c>
      <c r="EE187" s="116" t="str">
        <f t="shared" si="1187"/>
        <v/>
      </c>
      <c r="EF187" s="116" t="str">
        <f t="shared" si="1187"/>
        <v/>
      </c>
      <c r="EG187" s="116" t="str">
        <f t="shared" si="1187"/>
        <v/>
      </c>
      <c r="EH187" s="116" t="str">
        <f t="shared" si="1187"/>
        <v/>
      </c>
      <c r="EI187" s="116" t="str">
        <f t="shared" si="1187"/>
        <v/>
      </c>
      <c r="EJ187" s="116" t="str">
        <f t="shared" si="1187"/>
        <v/>
      </c>
      <c r="EK187" s="116" t="str">
        <f t="shared" si="1187"/>
        <v/>
      </c>
      <c r="EL187" s="116" t="str">
        <f t="shared" si="1187"/>
        <v/>
      </c>
      <c r="EM187" s="116" t="str">
        <f t="shared" si="1187"/>
        <v/>
      </c>
      <c r="KK187" s="127">
        <f t="shared" si="1183"/>
        <v>9</v>
      </c>
      <c r="KL187" s="127">
        <f t="shared" si="1184"/>
        <v>16</v>
      </c>
      <c r="KM187" s="127">
        <f t="shared" si="1180"/>
        <v>131</v>
      </c>
      <c r="KN187" s="116">
        <f t="shared" si="1188"/>
        <v>7.9537623933503525</v>
      </c>
      <c r="LI187" s="127">
        <f t="shared" si="1185"/>
        <v>9</v>
      </c>
      <c r="LJ187" s="127">
        <f t="shared" si="1186"/>
        <v>16</v>
      </c>
      <c r="LK187" s="127">
        <f t="shared" si="1181"/>
        <v>131</v>
      </c>
      <c r="LL187" s="116" t="str">
        <f t="shared" si="1189"/>
        <v/>
      </c>
    </row>
    <row r="188" spans="101:324" x14ac:dyDescent="0.25">
      <c r="CW188" s="132" t="s">
        <v>13</v>
      </c>
      <c r="CX188" s="161">
        <v>19</v>
      </c>
      <c r="DA188" s="116" t="str">
        <f t="shared" si="1166"/>
        <v/>
      </c>
      <c r="DB188" s="116" t="str">
        <f t="shared" si="1187"/>
        <v/>
      </c>
      <c r="DC188" s="116" t="str">
        <f t="shared" si="1187"/>
        <v/>
      </c>
      <c r="DD188" s="116" t="str">
        <f t="shared" si="1187"/>
        <v/>
      </c>
      <c r="DE188" s="116" t="str">
        <f t="shared" si="1187"/>
        <v/>
      </c>
      <c r="DF188" s="116" t="str">
        <f t="shared" si="1187"/>
        <v/>
      </c>
      <c r="DG188" s="116" t="str">
        <f t="shared" si="1187"/>
        <v/>
      </c>
      <c r="DH188" s="116" t="str">
        <f t="shared" si="1187"/>
        <v/>
      </c>
      <c r="DI188" s="116" t="str">
        <f t="shared" si="1187"/>
        <v/>
      </c>
      <c r="DJ188" s="116" t="str">
        <f t="shared" si="1187"/>
        <v/>
      </c>
      <c r="DK188" s="116" t="str">
        <f t="shared" si="1187"/>
        <v/>
      </c>
      <c r="DL188" s="116" t="str">
        <f t="shared" si="1187"/>
        <v/>
      </c>
      <c r="DM188" s="116" t="str">
        <f t="shared" si="1187"/>
        <v/>
      </c>
      <c r="DN188" s="116" t="str">
        <f t="shared" si="1187"/>
        <v/>
      </c>
      <c r="DO188" s="116" t="str">
        <f t="shared" si="1187"/>
        <v/>
      </c>
      <c r="DP188" s="116" t="str">
        <f t="shared" si="1187"/>
        <v/>
      </c>
      <c r="DQ188" s="116" t="str">
        <f t="shared" si="1187"/>
        <v/>
      </c>
      <c r="DR188" s="116" t="str">
        <f t="shared" si="1187"/>
        <v/>
      </c>
      <c r="DS188" s="116" t="str">
        <f t="shared" si="1187"/>
        <v/>
      </c>
      <c r="DT188" s="116" t="str">
        <f t="shared" si="1187"/>
        <v/>
      </c>
      <c r="DU188" s="116" t="str">
        <f t="shared" si="1187"/>
        <v/>
      </c>
      <c r="DV188" s="116" t="str">
        <f t="shared" si="1187"/>
        <v/>
      </c>
      <c r="DW188" s="116" t="str">
        <f t="shared" si="1187"/>
        <v/>
      </c>
      <c r="DX188" s="116" t="str">
        <f t="shared" si="1187"/>
        <v/>
      </c>
      <c r="DY188" s="116" t="str">
        <f t="shared" si="1187"/>
        <v/>
      </c>
      <c r="DZ188" s="116" t="str">
        <f t="shared" si="1187"/>
        <v/>
      </c>
      <c r="EA188" s="116" t="str">
        <f t="shared" si="1187"/>
        <v/>
      </c>
      <c r="EB188" s="116" t="str">
        <f t="shared" si="1187"/>
        <v/>
      </c>
      <c r="EC188" s="116" t="str">
        <f t="shared" si="1187"/>
        <v/>
      </c>
      <c r="ED188" s="116" t="str">
        <f t="shared" si="1187"/>
        <v/>
      </c>
      <c r="EE188" s="116" t="str">
        <f t="shared" si="1187"/>
        <v/>
      </c>
      <c r="EF188" s="116" t="str">
        <f t="shared" si="1187"/>
        <v/>
      </c>
      <c r="EG188" s="116" t="str">
        <f t="shared" si="1187"/>
        <v/>
      </c>
      <c r="EH188" s="116" t="str">
        <f t="shared" si="1187"/>
        <v/>
      </c>
      <c r="EI188" s="116" t="str">
        <f t="shared" si="1187"/>
        <v/>
      </c>
      <c r="EJ188" s="116" t="str">
        <f t="shared" si="1187"/>
        <v/>
      </c>
      <c r="EK188" s="116" t="str">
        <f t="shared" si="1187"/>
        <v/>
      </c>
      <c r="EL188" s="116" t="str">
        <f t="shared" si="1187"/>
        <v/>
      </c>
      <c r="EM188" s="116" t="str">
        <f t="shared" si="1187"/>
        <v/>
      </c>
      <c r="KK188" s="127">
        <f t="shared" si="1183"/>
        <v>9</v>
      </c>
      <c r="KL188" s="127">
        <f t="shared" si="1184"/>
        <v>17</v>
      </c>
      <c r="KM188" s="127">
        <f t="shared" si="1180"/>
        <v>132</v>
      </c>
      <c r="KN188" s="116">
        <f t="shared" si="1188"/>
        <v>3.2974921328834061</v>
      </c>
      <c r="LI188" s="127">
        <f t="shared" si="1185"/>
        <v>9</v>
      </c>
      <c r="LJ188" s="127">
        <f t="shared" si="1186"/>
        <v>17</v>
      </c>
      <c r="LK188" s="127">
        <f t="shared" si="1181"/>
        <v>132</v>
      </c>
      <c r="LL188" s="116" t="str">
        <f t="shared" si="1189"/>
        <v/>
      </c>
    </row>
    <row r="189" spans="101:324" ht="15.75" thickBot="1" x14ac:dyDescent="0.3">
      <c r="CW189" s="146" t="s">
        <v>13</v>
      </c>
      <c r="CX189" s="163">
        <v>20</v>
      </c>
      <c r="DA189" s="116" t="str">
        <f t="shared" si="1166"/>
        <v/>
      </c>
      <c r="DB189" s="116" t="str">
        <f t="shared" si="1187"/>
        <v/>
      </c>
      <c r="DC189" s="116" t="str">
        <f t="shared" si="1187"/>
        <v/>
      </c>
      <c r="DD189" s="116" t="str">
        <f t="shared" si="1187"/>
        <v/>
      </c>
      <c r="DE189" s="116" t="str">
        <f t="shared" si="1187"/>
        <v/>
      </c>
      <c r="DF189" s="116" t="str">
        <f t="shared" si="1187"/>
        <v/>
      </c>
      <c r="DG189" s="116" t="str">
        <f t="shared" si="1187"/>
        <v/>
      </c>
      <c r="DH189" s="116" t="str">
        <f t="shared" si="1187"/>
        <v/>
      </c>
      <c r="DI189" s="116" t="str">
        <f t="shared" si="1187"/>
        <v/>
      </c>
      <c r="DJ189" s="116" t="str">
        <f t="shared" si="1187"/>
        <v/>
      </c>
      <c r="DK189" s="116" t="str">
        <f t="shared" si="1187"/>
        <v/>
      </c>
      <c r="DL189" s="116" t="str">
        <f t="shared" si="1187"/>
        <v/>
      </c>
      <c r="DM189" s="116" t="str">
        <f t="shared" si="1187"/>
        <v/>
      </c>
      <c r="DN189" s="116" t="str">
        <f t="shared" si="1187"/>
        <v/>
      </c>
      <c r="DO189" s="116" t="str">
        <f t="shared" si="1187"/>
        <v/>
      </c>
      <c r="DP189" s="116" t="str">
        <f t="shared" si="1187"/>
        <v/>
      </c>
      <c r="DQ189" s="116" t="str">
        <f t="shared" si="1187"/>
        <v/>
      </c>
      <c r="DR189" s="116" t="str">
        <f t="shared" si="1187"/>
        <v/>
      </c>
      <c r="DS189" s="116" t="str">
        <f t="shared" si="1187"/>
        <v/>
      </c>
      <c r="DT189" s="116" t="str">
        <f t="shared" si="1187"/>
        <v/>
      </c>
      <c r="DU189" s="116" t="str">
        <f t="shared" si="1187"/>
        <v/>
      </c>
      <c r="DV189" s="116" t="str">
        <f t="shared" si="1187"/>
        <v/>
      </c>
      <c r="DW189" s="116" t="str">
        <f t="shared" si="1187"/>
        <v/>
      </c>
      <c r="DX189" s="116" t="str">
        <f t="shared" si="1187"/>
        <v/>
      </c>
      <c r="DY189" s="116" t="str">
        <f t="shared" si="1187"/>
        <v/>
      </c>
      <c r="DZ189" s="116" t="str">
        <f t="shared" si="1187"/>
        <v/>
      </c>
      <c r="EA189" s="116" t="str">
        <f t="shared" si="1187"/>
        <v/>
      </c>
      <c r="EB189" s="116" t="str">
        <f t="shared" si="1187"/>
        <v/>
      </c>
      <c r="EC189" s="116" t="str">
        <f t="shared" si="1187"/>
        <v/>
      </c>
      <c r="ED189" s="116" t="str">
        <f t="shared" si="1187"/>
        <v/>
      </c>
      <c r="EE189" s="116" t="str">
        <f t="shared" si="1187"/>
        <v/>
      </c>
      <c r="EF189" s="116" t="str">
        <f t="shared" si="1187"/>
        <v/>
      </c>
      <c r="EG189" s="116" t="str">
        <f t="shared" si="1187"/>
        <v/>
      </c>
      <c r="EH189" s="116" t="str">
        <f t="shared" si="1187"/>
        <v/>
      </c>
      <c r="EI189" s="116" t="str">
        <f t="shared" si="1187"/>
        <v/>
      </c>
      <c r="EJ189" s="116" t="str">
        <f t="shared" si="1187"/>
        <v/>
      </c>
      <c r="EK189" s="116" t="str">
        <f t="shared" si="1187"/>
        <v/>
      </c>
      <c r="EL189" s="116" t="str">
        <f t="shared" si="1187"/>
        <v/>
      </c>
      <c r="EM189" s="116" t="str">
        <f t="shared" si="1187"/>
        <v/>
      </c>
      <c r="KK189" s="127">
        <f t="shared" si="1183"/>
        <v>9</v>
      </c>
      <c r="KL189" s="127">
        <f t="shared" si="1184"/>
        <v>18</v>
      </c>
      <c r="KM189" s="127">
        <f t="shared" si="1180"/>
        <v>133</v>
      </c>
      <c r="KN189" s="116">
        <f t="shared" si="1188"/>
        <v>3.2974921328834061</v>
      </c>
      <c r="LI189" s="127">
        <f t="shared" si="1185"/>
        <v>9</v>
      </c>
      <c r="LJ189" s="127">
        <f t="shared" si="1186"/>
        <v>18</v>
      </c>
      <c r="LK189" s="127">
        <f t="shared" si="1181"/>
        <v>133</v>
      </c>
      <c r="LL189" s="116" t="str">
        <f t="shared" si="1189"/>
        <v/>
      </c>
    </row>
    <row r="190" spans="101:324" ht="15.75" thickBot="1" x14ac:dyDescent="0.3">
      <c r="CY190" s="184">
        <f>SUM(DA190:EM190)</f>
        <v>5314.8972414057944</v>
      </c>
      <c r="DA190" s="183">
        <f>IF(DA$107=1,SUM(DA151:DA189),"")</f>
        <v>635.86682718504994</v>
      </c>
      <c r="DB190" s="183">
        <f t="shared" ref="DB190:EK190" si="1190">IF(DB$107=1,SUM(DB151:DB189),"")</f>
        <v>545.65224161083381</v>
      </c>
      <c r="DC190" s="183">
        <f t="shared" si="1190"/>
        <v>389.58656520828788</v>
      </c>
      <c r="DD190" s="183">
        <f t="shared" si="1190"/>
        <v>352.21351922569715</v>
      </c>
      <c r="DE190" s="183">
        <f t="shared" si="1190"/>
        <v>502.33943051104535</v>
      </c>
      <c r="DF190" s="183">
        <f t="shared" si="1190"/>
        <v>373.31884192783798</v>
      </c>
      <c r="DG190" s="183">
        <f t="shared" si="1190"/>
        <v>262.1429188127687</v>
      </c>
      <c r="DH190" s="183">
        <f t="shared" si="1190"/>
        <v>190.20572331205173</v>
      </c>
      <c r="DI190" s="183">
        <f t="shared" si="1190"/>
        <v>257.28712854065321</v>
      </c>
      <c r="DJ190" s="183">
        <f t="shared" si="1190"/>
        <v>257.28716031830368</v>
      </c>
      <c r="DK190" s="183">
        <f t="shared" si="1190"/>
        <v>318.6723391169611</v>
      </c>
      <c r="DL190" s="183">
        <f t="shared" si="1190"/>
        <v>251.33818100707472</v>
      </c>
      <c r="DM190" s="183">
        <f t="shared" si="1190"/>
        <v>148.84434721720996</v>
      </c>
      <c r="DN190" s="183">
        <f t="shared" si="1190"/>
        <v>147.6374079098411</v>
      </c>
      <c r="DO190" s="183">
        <f t="shared" si="1190"/>
        <v>188.23141555583118</v>
      </c>
      <c r="DP190" s="183">
        <f t="shared" si="1190"/>
        <v>204.83599483600727</v>
      </c>
      <c r="DQ190" s="183">
        <f t="shared" si="1190"/>
        <v>54.734131171756481</v>
      </c>
      <c r="DR190" s="183">
        <f t="shared" si="1190"/>
        <v>54.73467204383131</v>
      </c>
      <c r="DS190" s="183">
        <f t="shared" si="1190"/>
        <v>62.14487641953211</v>
      </c>
      <c r="DT190" s="183">
        <f t="shared" si="1190"/>
        <v>55.206899481660123</v>
      </c>
      <c r="DU190" s="183">
        <f t="shared" si="1190"/>
        <v>62.616619993559141</v>
      </c>
      <c r="DV190" s="183">
        <f t="shared" si="1190"/>
        <v>0</v>
      </c>
      <c r="DW190" s="183" t="str">
        <f t="shared" si="1190"/>
        <v/>
      </c>
      <c r="DX190" s="183" t="str">
        <f t="shared" si="1190"/>
        <v/>
      </c>
      <c r="DY190" s="183" t="str">
        <f t="shared" si="1190"/>
        <v/>
      </c>
      <c r="DZ190" s="183" t="str">
        <f t="shared" si="1190"/>
        <v/>
      </c>
      <c r="EA190" s="183" t="str">
        <f t="shared" si="1190"/>
        <v/>
      </c>
      <c r="EB190" s="183" t="str">
        <f t="shared" si="1190"/>
        <v/>
      </c>
      <c r="EC190" s="183" t="str">
        <f t="shared" si="1190"/>
        <v/>
      </c>
      <c r="ED190" s="183" t="str">
        <f t="shared" si="1190"/>
        <v/>
      </c>
      <c r="EE190" s="183" t="str">
        <f t="shared" si="1190"/>
        <v/>
      </c>
      <c r="EF190" s="183" t="str">
        <f t="shared" si="1190"/>
        <v/>
      </c>
      <c r="EG190" s="183" t="str">
        <f t="shared" si="1190"/>
        <v/>
      </c>
      <c r="EH190" s="183" t="str">
        <f t="shared" si="1190"/>
        <v/>
      </c>
      <c r="EI190" s="183" t="str">
        <f t="shared" si="1190"/>
        <v/>
      </c>
      <c r="EJ190" s="183" t="str">
        <f t="shared" si="1190"/>
        <v/>
      </c>
      <c r="EK190" s="183" t="str">
        <f t="shared" si="1190"/>
        <v/>
      </c>
      <c r="EL190" s="185">
        <f t="shared" ref="EL190:EM190" si="1191">SUM(EL151:EL189)</f>
        <v>0</v>
      </c>
      <c r="EM190" s="185">
        <f t="shared" si="1191"/>
        <v>0</v>
      </c>
      <c r="KK190" s="127">
        <f t="shared" si="1183"/>
        <v>9</v>
      </c>
      <c r="KL190" s="127">
        <f t="shared" si="1184"/>
        <v>19</v>
      </c>
      <c r="KM190" s="127">
        <f t="shared" si="1180"/>
        <v>134</v>
      </c>
      <c r="KN190" s="116">
        <f t="shared" si="1188"/>
        <v>5.8087110915632678</v>
      </c>
      <c r="LI190" s="127">
        <f t="shared" si="1185"/>
        <v>9</v>
      </c>
      <c r="LJ190" s="127">
        <f t="shared" si="1186"/>
        <v>19</v>
      </c>
      <c r="LK190" s="127">
        <f t="shared" si="1181"/>
        <v>134</v>
      </c>
      <c r="LL190" s="116" t="str">
        <f t="shared" si="1189"/>
        <v/>
      </c>
    </row>
    <row r="191" spans="101:324" x14ac:dyDescent="0.25">
      <c r="KK191" s="127">
        <f t="shared" si="1183"/>
        <v>9</v>
      </c>
      <c r="KL191" s="127">
        <f t="shared" si="1184"/>
        <v>20</v>
      </c>
      <c r="KM191" s="127">
        <f t="shared" si="1180"/>
        <v>135</v>
      </c>
      <c r="KN191" s="116">
        <f t="shared" si="1188"/>
        <v>1.6763367534524725</v>
      </c>
      <c r="LI191" s="127">
        <f t="shared" si="1185"/>
        <v>9</v>
      </c>
      <c r="LJ191" s="127">
        <f t="shared" si="1186"/>
        <v>20</v>
      </c>
      <c r="LK191" s="127">
        <f t="shared" si="1181"/>
        <v>135</v>
      </c>
      <c r="LL191" s="116" t="str">
        <f t="shared" si="1189"/>
        <v/>
      </c>
    </row>
    <row r="192" spans="101:324" ht="15.75" thickBot="1" x14ac:dyDescent="0.3">
      <c r="KK192" s="127">
        <v>10</v>
      </c>
      <c r="KL192" s="127">
        <v>11</v>
      </c>
      <c r="KM192" s="127">
        <f t="shared" si="1180"/>
        <v>136</v>
      </c>
      <c r="KN192" s="116">
        <f t="shared" si="1188"/>
        <v>6.9075247867007059</v>
      </c>
      <c r="LI192" s="127">
        <v>10</v>
      </c>
      <c r="LJ192" s="127">
        <v>11</v>
      </c>
      <c r="LK192" s="127">
        <f t="shared" si="1181"/>
        <v>136</v>
      </c>
      <c r="LL192" s="116" t="str">
        <f t="shared" si="1189"/>
        <v/>
      </c>
    </row>
    <row r="193" spans="101:324" x14ac:dyDescent="0.25">
      <c r="CW193" s="124" t="s">
        <v>12</v>
      </c>
      <c r="CX193" s="125">
        <v>1</v>
      </c>
      <c r="KK193" s="127">
        <f t="shared" ref="KK193:KK201" si="1192">+KK192</f>
        <v>10</v>
      </c>
      <c r="KL193" s="127">
        <f t="shared" ref="KL193:KL201" si="1193">+KL192+1</f>
        <v>12</v>
      </c>
      <c r="KM193" s="127">
        <f t="shared" si="1180"/>
        <v>137</v>
      </c>
      <c r="KN193" s="116">
        <f t="shared" si="1188"/>
        <v>2.2843460521709309</v>
      </c>
      <c r="LI193" s="127">
        <f t="shared" ref="LI193:LI201" si="1194">+LI192</f>
        <v>10</v>
      </c>
      <c r="LJ193" s="127">
        <f t="shared" ref="LJ193:LJ201" si="1195">+LJ192+1</f>
        <v>12</v>
      </c>
      <c r="LK193" s="127">
        <f t="shared" si="1181"/>
        <v>137</v>
      </c>
      <c r="LL193" s="116" t="str">
        <f t="shared" si="1189"/>
        <v/>
      </c>
    </row>
    <row r="194" spans="101:324" x14ac:dyDescent="0.25">
      <c r="CW194" s="132" t="s">
        <v>12</v>
      </c>
      <c r="CX194" s="133">
        <v>2</v>
      </c>
      <c r="DA194" s="186">
        <f t="shared" ref="DA194:DA232" si="1196">IFERROR((DA109-DB66)^2,"")</f>
        <v>0.3148819305076348</v>
      </c>
      <c r="DB194" s="186">
        <f t="shared" ref="DB194:EM194" si="1197">IFERROR((DB109-DC66)^2,"")</f>
        <v>0</v>
      </c>
      <c r="DC194" s="186" t="str">
        <f t="shared" si="1197"/>
        <v/>
      </c>
      <c r="DD194" s="186" t="str">
        <f t="shared" si="1197"/>
        <v/>
      </c>
      <c r="DE194" s="186" t="str">
        <f t="shared" si="1197"/>
        <v/>
      </c>
      <c r="DF194" s="186" t="str">
        <f t="shared" si="1197"/>
        <v/>
      </c>
      <c r="DG194" s="186" t="str">
        <f t="shared" si="1197"/>
        <v/>
      </c>
      <c r="DH194" s="186" t="str">
        <f t="shared" si="1197"/>
        <v/>
      </c>
      <c r="DI194" s="186" t="str">
        <f t="shared" si="1197"/>
        <v/>
      </c>
      <c r="DJ194" s="186" t="str">
        <f t="shared" si="1197"/>
        <v/>
      </c>
      <c r="DK194" s="186" t="str">
        <f t="shared" si="1197"/>
        <v/>
      </c>
      <c r="DL194" s="186" t="str">
        <f t="shared" si="1197"/>
        <v/>
      </c>
      <c r="DM194" s="186" t="str">
        <f t="shared" si="1197"/>
        <v/>
      </c>
      <c r="DN194" s="186" t="str">
        <f t="shared" si="1197"/>
        <v/>
      </c>
      <c r="DO194" s="186" t="str">
        <f t="shared" si="1197"/>
        <v/>
      </c>
      <c r="DP194" s="186" t="str">
        <f t="shared" si="1197"/>
        <v/>
      </c>
      <c r="DQ194" s="186" t="str">
        <f t="shared" si="1197"/>
        <v/>
      </c>
      <c r="DR194" s="186" t="str">
        <f t="shared" si="1197"/>
        <v/>
      </c>
      <c r="DS194" s="186" t="str">
        <f t="shared" si="1197"/>
        <v/>
      </c>
      <c r="DT194" s="186">
        <f t="shared" si="1197"/>
        <v>0</v>
      </c>
      <c r="DU194" s="186">
        <f t="shared" si="1197"/>
        <v>0</v>
      </c>
      <c r="DV194" s="186">
        <f t="shared" si="1197"/>
        <v>0</v>
      </c>
      <c r="DW194" s="186">
        <f t="shared" si="1197"/>
        <v>0</v>
      </c>
      <c r="DX194" s="186">
        <f t="shared" si="1197"/>
        <v>0</v>
      </c>
      <c r="DY194" s="186">
        <f t="shared" si="1197"/>
        <v>0</v>
      </c>
      <c r="DZ194" s="186">
        <f t="shared" si="1197"/>
        <v>0</v>
      </c>
      <c r="EA194" s="186">
        <f t="shared" si="1197"/>
        <v>0</v>
      </c>
      <c r="EB194" s="186">
        <f t="shared" si="1197"/>
        <v>0</v>
      </c>
      <c r="EC194" s="186">
        <f t="shared" si="1197"/>
        <v>0</v>
      </c>
      <c r="ED194" s="186">
        <f t="shared" si="1197"/>
        <v>0</v>
      </c>
      <c r="EE194" s="186">
        <f t="shared" si="1197"/>
        <v>0</v>
      </c>
      <c r="EF194" s="186">
        <f t="shared" si="1197"/>
        <v>0</v>
      </c>
      <c r="EG194" s="186">
        <f t="shared" si="1197"/>
        <v>0</v>
      </c>
      <c r="EH194" s="186">
        <f t="shared" si="1197"/>
        <v>0</v>
      </c>
      <c r="EI194" s="186">
        <f t="shared" si="1197"/>
        <v>0</v>
      </c>
      <c r="EJ194" s="186">
        <f t="shared" si="1197"/>
        <v>0</v>
      </c>
      <c r="EK194" s="186">
        <f t="shared" si="1197"/>
        <v>0</v>
      </c>
      <c r="EL194" s="186">
        <f t="shared" si="1197"/>
        <v>0</v>
      </c>
      <c r="EM194" s="186">
        <f t="shared" si="1197"/>
        <v>0</v>
      </c>
      <c r="KK194" s="127">
        <f t="shared" si="1192"/>
        <v>10</v>
      </c>
      <c r="KL194" s="127">
        <f t="shared" si="1193"/>
        <v>13</v>
      </c>
      <c r="KM194" s="127">
        <f t="shared" si="1180"/>
        <v>138</v>
      </c>
      <c r="KN194" s="116">
        <f t="shared" si="1188"/>
        <v>2.2843460521709309</v>
      </c>
      <c r="LI194" s="127">
        <f t="shared" si="1194"/>
        <v>10</v>
      </c>
      <c r="LJ194" s="127">
        <f t="shared" si="1195"/>
        <v>13</v>
      </c>
      <c r="LK194" s="127">
        <f t="shared" si="1181"/>
        <v>138</v>
      </c>
      <c r="LL194" s="116" t="str">
        <f t="shared" si="1189"/>
        <v/>
      </c>
    </row>
    <row r="195" spans="101:324" x14ac:dyDescent="0.25">
      <c r="CW195" s="132" t="s">
        <v>12</v>
      </c>
      <c r="CX195" s="133">
        <v>3</v>
      </c>
      <c r="DA195" s="186">
        <f t="shared" si="1196"/>
        <v>0.25892908760740313</v>
      </c>
      <c r="DB195" s="186">
        <f t="shared" ref="DB195:EM195" si="1198">IFERROR((DB110-DC67)^2,"")</f>
        <v>5.1761364304589608E-2</v>
      </c>
      <c r="DC195" s="186">
        <f t="shared" si="1198"/>
        <v>0</v>
      </c>
      <c r="DD195" s="186" t="str">
        <f t="shared" si="1198"/>
        <v/>
      </c>
      <c r="DE195" s="186" t="str">
        <f t="shared" si="1198"/>
        <v/>
      </c>
      <c r="DF195" s="186" t="str">
        <f t="shared" si="1198"/>
        <v/>
      </c>
      <c r="DG195" s="186" t="str">
        <f t="shared" si="1198"/>
        <v/>
      </c>
      <c r="DH195" s="186" t="str">
        <f t="shared" si="1198"/>
        <v/>
      </c>
      <c r="DI195" s="186" t="str">
        <f t="shared" si="1198"/>
        <v/>
      </c>
      <c r="DJ195" s="186" t="str">
        <f t="shared" si="1198"/>
        <v/>
      </c>
      <c r="DK195" s="186" t="str">
        <f t="shared" si="1198"/>
        <v/>
      </c>
      <c r="DL195" s="186" t="str">
        <f t="shared" si="1198"/>
        <v/>
      </c>
      <c r="DM195" s="186" t="str">
        <f t="shared" si="1198"/>
        <v/>
      </c>
      <c r="DN195" s="186" t="str">
        <f t="shared" si="1198"/>
        <v/>
      </c>
      <c r="DO195" s="186" t="str">
        <f t="shared" si="1198"/>
        <v/>
      </c>
      <c r="DP195" s="186" t="str">
        <f t="shared" si="1198"/>
        <v/>
      </c>
      <c r="DQ195" s="186" t="str">
        <f t="shared" si="1198"/>
        <v/>
      </c>
      <c r="DR195" s="186" t="str">
        <f t="shared" si="1198"/>
        <v/>
      </c>
      <c r="DS195" s="186" t="str">
        <f t="shared" si="1198"/>
        <v/>
      </c>
      <c r="DT195" s="186">
        <f t="shared" si="1198"/>
        <v>0</v>
      </c>
      <c r="DU195" s="186">
        <f t="shared" si="1198"/>
        <v>0</v>
      </c>
      <c r="DV195" s="186">
        <f t="shared" si="1198"/>
        <v>0</v>
      </c>
      <c r="DW195" s="186">
        <f t="shared" si="1198"/>
        <v>0</v>
      </c>
      <c r="DX195" s="186">
        <f t="shared" si="1198"/>
        <v>0</v>
      </c>
      <c r="DY195" s="186">
        <f t="shared" si="1198"/>
        <v>0</v>
      </c>
      <c r="DZ195" s="186">
        <f t="shared" si="1198"/>
        <v>0</v>
      </c>
      <c r="EA195" s="186">
        <f t="shared" si="1198"/>
        <v>0</v>
      </c>
      <c r="EB195" s="186">
        <f t="shared" si="1198"/>
        <v>0</v>
      </c>
      <c r="EC195" s="186">
        <f t="shared" si="1198"/>
        <v>0</v>
      </c>
      <c r="ED195" s="186">
        <f t="shared" si="1198"/>
        <v>0</v>
      </c>
      <c r="EE195" s="186">
        <f t="shared" si="1198"/>
        <v>0</v>
      </c>
      <c r="EF195" s="186">
        <f t="shared" si="1198"/>
        <v>0</v>
      </c>
      <c r="EG195" s="186">
        <f t="shared" si="1198"/>
        <v>0</v>
      </c>
      <c r="EH195" s="186">
        <f t="shared" si="1198"/>
        <v>0</v>
      </c>
      <c r="EI195" s="186">
        <f t="shared" si="1198"/>
        <v>0</v>
      </c>
      <c r="EJ195" s="186">
        <f t="shared" si="1198"/>
        <v>0</v>
      </c>
      <c r="EK195" s="186">
        <f t="shared" si="1198"/>
        <v>0</v>
      </c>
      <c r="EL195" s="186">
        <f t="shared" si="1198"/>
        <v>0</v>
      </c>
      <c r="EM195" s="186">
        <f t="shared" si="1198"/>
        <v>0</v>
      </c>
      <c r="KK195" s="127">
        <f t="shared" si="1192"/>
        <v>10</v>
      </c>
      <c r="KL195" s="127">
        <f t="shared" si="1193"/>
        <v>14</v>
      </c>
      <c r="KM195" s="127">
        <f t="shared" si="1180"/>
        <v>139</v>
      </c>
      <c r="KN195" s="116">
        <f t="shared" si="1188"/>
        <v>1.3699008531971746</v>
      </c>
      <c r="LI195" s="127">
        <f t="shared" si="1194"/>
        <v>10</v>
      </c>
      <c r="LJ195" s="127">
        <f t="shared" si="1195"/>
        <v>14</v>
      </c>
      <c r="LK195" s="127">
        <f t="shared" si="1181"/>
        <v>139</v>
      </c>
      <c r="LL195" s="116" t="str">
        <f t="shared" si="1189"/>
        <v/>
      </c>
    </row>
    <row r="196" spans="101:324" x14ac:dyDescent="0.25">
      <c r="CW196" s="132" t="s">
        <v>12</v>
      </c>
      <c r="CX196" s="133">
        <v>4</v>
      </c>
      <c r="DA196" s="186">
        <f t="shared" si="1196"/>
        <v>8.6769409277234352E-2</v>
      </c>
      <c r="DB196" s="186">
        <f t="shared" ref="DB196:EM196" si="1199">IFERROR((DB111-DC68)^2,"")</f>
        <v>0.11186050269305009</v>
      </c>
      <c r="DC196" s="186">
        <f t="shared" si="1199"/>
        <v>1.100468833430473E-2</v>
      </c>
      <c r="DD196" s="186">
        <f t="shared" si="1199"/>
        <v>0</v>
      </c>
      <c r="DE196" s="186" t="str">
        <f t="shared" si="1199"/>
        <v/>
      </c>
      <c r="DF196" s="186" t="str">
        <f t="shared" si="1199"/>
        <v/>
      </c>
      <c r="DG196" s="186" t="str">
        <f t="shared" si="1199"/>
        <v/>
      </c>
      <c r="DH196" s="186" t="str">
        <f t="shared" si="1199"/>
        <v/>
      </c>
      <c r="DI196" s="186" t="str">
        <f t="shared" si="1199"/>
        <v/>
      </c>
      <c r="DJ196" s="186" t="str">
        <f t="shared" si="1199"/>
        <v/>
      </c>
      <c r="DK196" s="186" t="str">
        <f t="shared" si="1199"/>
        <v/>
      </c>
      <c r="DL196" s="186" t="str">
        <f t="shared" si="1199"/>
        <v/>
      </c>
      <c r="DM196" s="186" t="str">
        <f t="shared" si="1199"/>
        <v/>
      </c>
      <c r="DN196" s="186" t="str">
        <f t="shared" si="1199"/>
        <v/>
      </c>
      <c r="DO196" s="186" t="str">
        <f t="shared" si="1199"/>
        <v/>
      </c>
      <c r="DP196" s="186" t="str">
        <f t="shared" si="1199"/>
        <v/>
      </c>
      <c r="DQ196" s="186" t="str">
        <f t="shared" si="1199"/>
        <v/>
      </c>
      <c r="DR196" s="186" t="str">
        <f t="shared" si="1199"/>
        <v/>
      </c>
      <c r="DS196" s="186" t="str">
        <f t="shared" si="1199"/>
        <v/>
      </c>
      <c r="DT196" s="186">
        <f t="shared" si="1199"/>
        <v>0</v>
      </c>
      <c r="DU196" s="186">
        <f t="shared" si="1199"/>
        <v>0</v>
      </c>
      <c r="DV196" s="186">
        <f t="shared" si="1199"/>
        <v>0</v>
      </c>
      <c r="DW196" s="186">
        <f t="shared" si="1199"/>
        <v>0</v>
      </c>
      <c r="DX196" s="186">
        <f t="shared" si="1199"/>
        <v>0</v>
      </c>
      <c r="DY196" s="186">
        <f t="shared" si="1199"/>
        <v>0</v>
      </c>
      <c r="DZ196" s="186">
        <f t="shared" si="1199"/>
        <v>0</v>
      </c>
      <c r="EA196" s="186">
        <f t="shared" si="1199"/>
        <v>0</v>
      </c>
      <c r="EB196" s="186">
        <f t="shared" si="1199"/>
        <v>0</v>
      </c>
      <c r="EC196" s="186">
        <f t="shared" si="1199"/>
        <v>0</v>
      </c>
      <c r="ED196" s="186">
        <f t="shared" si="1199"/>
        <v>0</v>
      </c>
      <c r="EE196" s="186">
        <f t="shared" si="1199"/>
        <v>0</v>
      </c>
      <c r="EF196" s="186">
        <f t="shared" si="1199"/>
        <v>0</v>
      </c>
      <c r="EG196" s="186">
        <f t="shared" si="1199"/>
        <v>0</v>
      </c>
      <c r="EH196" s="186">
        <f t="shared" si="1199"/>
        <v>0</v>
      </c>
      <c r="EI196" s="186">
        <f t="shared" si="1199"/>
        <v>0</v>
      </c>
      <c r="EJ196" s="186">
        <f t="shared" si="1199"/>
        <v>0</v>
      </c>
      <c r="EK196" s="186">
        <f t="shared" si="1199"/>
        <v>0</v>
      </c>
      <c r="EL196" s="186">
        <f t="shared" si="1199"/>
        <v>0</v>
      </c>
      <c r="EM196" s="186">
        <f t="shared" si="1199"/>
        <v>0</v>
      </c>
      <c r="KK196" s="127">
        <f t="shared" si="1192"/>
        <v>10</v>
      </c>
      <c r="KL196" s="127">
        <f t="shared" si="1193"/>
        <v>15</v>
      </c>
      <c r="KM196" s="127">
        <f t="shared" si="1180"/>
        <v>140</v>
      </c>
      <c r="KN196" s="116">
        <f t="shared" si="1188"/>
        <v>2.1097025595915233</v>
      </c>
      <c r="LI196" s="127">
        <f t="shared" si="1194"/>
        <v>10</v>
      </c>
      <c r="LJ196" s="127">
        <f t="shared" si="1195"/>
        <v>15</v>
      </c>
      <c r="LK196" s="127">
        <f t="shared" si="1181"/>
        <v>140</v>
      </c>
      <c r="LL196" s="116" t="str">
        <f t="shared" si="1189"/>
        <v/>
      </c>
    </row>
    <row r="197" spans="101:324" x14ac:dyDescent="0.25">
      <c r="CW197" s="132" t="s">
        <v>12</v>
      </c>
      <c r="CX197" s="133">
        <v>5</v>
      </c>
      <c r="DA197" s="186">
        <f t="shared" si="1196"/>
        <v>2.9176310105735265E-2</v>
      </c>
      <c r="DB197" s="186">
        <f t="shared" ref="DB197:EM197" si="1200">IFERROR((DB112-DC69)^2,"")</f>
        <v>0.11141436845337013</v>
      </c>
      <c r="DC197" s="186">
        <f t="shared" si="1200"/>
        <v>0.16880001941667419</v>
      </c>
      <c r="DD197" s="186">
        <f t="shared" si="1200"/>
        <v>6.60140133640294E-2</v>
      </c>
      <c r="DE197" s="186">
        <f t="shared" si="1200"/>
        <v>0</v>
      </c>
      <c r="DF197" s="186" t="str">
        <f t="shared" si="1200"/>
        <v/>
      </c>
      <c r="DG197" s="186" t="str">
        <f t="shared" si="1200"/>
        <v/>
      </c>
      <c r="DH197" s="186" t="str">
        <f t="shared" si="1200"/>
        <v/>
      </c>
      <c r="DI197" s="186" t="str">
        <f t="shared" si="1200"/>
        <v/>
      </c>
      <c r="DJ197" s="186" t="str">
        <f t="shared" si="1200"/>
        <v/>
      </c>
      <c r="DK197" s="186" t="str">
        <f t="shared" si="1200"/>
        <v/>
      </c>
      <c r="DL197" s="186" t="str">
        <f t="shared" si="1200"/>
        <v/>
      </c>
      <c r="DM197" s="186" t="str">
        <f t="shared" si="1200"/>
        <v/>
      </c>
      <c r="DN197" s="186" t="str">
        <f t="shared" si="1200"/>
        <v/>
      </c>
      <c r="DO197" s="186" t="str">
        <f t="shared" si="1200"/>
        <v/>
      </c>
      <c r="DP197" s="186" t="str">
        <f t="shared" si="1200"/>
        <v/>
      </c>
      <c r="DQ197" s="186" t="str">
        <f t="shared" si="1200"/>
        <v/>
      </c>
      <c r="DR197" s="186" t="str">
        <f t="shared" si="1200"/>
        <v/>
      </c>
      <c r="DS197" s="186" t="str">
        <f t="shared" si="1200"/>
        <v/>
      </c>
      <c r="DT197" s="186">
        <f t="shared" si="1200"/>
        <v>0</v>
      </c>
      <c r="DU197" s="186">
        <f t="shared" si="1200"/>
        <v>0</v>
      </c>
      <c r="DV197" s="186">
        <f t="shared" si="1200"/>
        <v>0</v>
      </c>
      <c r="DW197" s="186">
        <f t="shared" si="1200"/>
        <v>0</v>
      </c>
      <c r="DX197" s="186">
        <f t="shared" si="1200"/>
        <v>0</v>
      </c>
      <c r="DY197" s="186">
        <f t="shared" si="1200"/>
        <v>0</v>
      </c>
      <c r="DZ197" s="186">
        <f t="shared" si="1200"/>
        <v>0</v>
      </c>
      <c r="EA197" s="186">
        <f t="shared" si="1200"/>
        <v>0</v>
      </c>
      <c r="EB197" s="186">
        <f t="shared" si="1200"/>
        <v>0</v>
      </c>
      <c r="EC197" s="186">
        <f t="shared" si="1200"/>
        <v>0</v>
      </c>
      <c r="ED197" s="186">
        <f t="shared" si="1200"/>
        <v>0</v>
      </c>
      <c r="EE197" s="186">
        <f t="shared" si="1200"/>
        <v>0</v>
      </c>
      <c r="EF197" s="186">
        <f t="shared" si="1200"/>
        <v>0</v>
      </c>
      <c r="EG197" s="186">
        <f t="shared" si="1200"/>
        <v>0</v>
      </c>
      <c r="EH197" s="186">
        <f t="shared" si="1200"/>
        <v>0</v>
      </c>
      <c r="EI197" s="186">
        <f t="shared" si="1200"/>
        <v>0</v>
      </c>
      <c r="EJ197" s="186">
        <f t="shared" si="1200"/>
        <v>0</v>
      </c>
      <c r="EK197" s="186">
        <f t="shared" si="1200"/>
        <v>0</v>
      </c>
      <c r="EL197" s="186">
        <f t="shared" si="1200"/>
        <v>0</v>
      </c>
      <c r="EM197" s="186">
        <f t="shared" si="1200"/>
        <v>0</v>
      </c>
      <c r="KK197" s="127">
        <f t="shared" si="1192"/>
        <v>10</v>
      </c>
      <c r="KL197" s="127">
        <f t="shared" si="1193"/>
        <v>16</v>
      </c>
      <c r="KM197" s="127">
        <f t="shared" si="1180"/>
        <v>141</v>
      </c>
      <c r="KN197" s="116">
        <f t="shared" si="1188"/>
        <v>7.9537623933503525</v>
      </c>
      <c r="LI197" s="127">
        <f t="shared" si="1194"/>
        <v>10</v>
      </c>
      <c r="LJ197" s="127">
        <f t="shared" si="1195"/>
        <v>16</v>
      </c>
      <c r="LK197" s="127">
        <f t="shared" si="1181"/>
        <v>141</v>
      </c>
      <c r="LL197" s="116" t="str">
        <f t="shared" si="1189"/>
        <v/>
      </c>
    </row>
    <row r="198" spans="101:324" x14ac:dyDescent="0.25">
      <c r="CW198" s="132" t="s">
        <v>12</v>
      </c>
      <c r="CX198" s="133">
        <v>6</v>
      </c>
      <c r="DA198" s="186">
        <f t="shared" si="1196"/>
        <v>3.6008098796361629E-3</v>
      </c>
      <c r="DB198" s="186">
        <f t="shared" ref="DB198:EM198" si="1201">IFERROR((DB113-DC70)^2,"")</f>
        <v>1.8924251304178914E-2</v>
      </c>
      <c r="DC198" s="186">
        <f t="shared" si="1201"/>
        <v>5.0530111338505636E-2</v>
      </c>
      <c r="DD198" s="186">
        <f t="shared" si="1201"/>
        <v>9.0463258939503053E-3</v>
      </c>
      <c r="DE198" s="186">
        <f t="shared" si="1201"/>
        <v>0.19437986771224205</v>
      </c>
      <c r="DF198" s="186">
        <f t="shared" si="1201"/>
        <v>0</v>
      </c>
      <c r="DG198" s="186" t="str">
        <f t="shared" si="1201"/>
        <v/>
      </c>
      <c r="DH198" s="186" t="str">
        <f t="shared" si="1201"/>
        <v/>
      </c>
      <c r="DI198" s="186" t="str">
        <f t="shared" si="1201"/>
        <v/>
      </c>
      <c r="DJ198" s="186" t="str">
        <f t="shared" si="1201"/>
        <v/>
      </c>
      <c r="DK198" s="186" t="str">
        <f t="shared" si="1201"/>
        <v/>
      </c>
      <c r="DL198" s="186" t="str">
        <f t="shared" si="1201"/>
        <v/>
      </c>
      <c r="DM198" s="186" t="str">
        <f t="shared" si="1201"/>
        <v/>
      </c>
      <c r="DN198" s="186" t="str">
        <f t="shared" si="1201"/>
        <v/>
      </c>
      <c r="DO198" s="186" t="str">
        <f t="shared" si="1201"/>
        <v/>
      </c>
      <c r="DP198" s="186" t="str">
        <f t="shared" si="1201"/>
        <v/>
      </c>
      <c r="DQ198" s="186" t="str">
        <f t="shared" si="1201"/>
        <v/>
      </c>
      <c r="DR198" s="186" t="str">
        <f t="shared" si="1201"/>
        <v/>
      </c>
      <c r="DS198" s="186" t="str">
        <f t="shared" si="1201"/>
        <v/>
      </c>
      <c r="DT198" s="186">
        <f t="shared" si="1201"/>
        <v>0</v>
      </c>
      <c r="DU198" s="186">
        <f t="shared" si="1201"/>
        <v>0</v>
      </c>
      <c r="DV198" s="186">
        <f t="shared" si="1201"/>
        <v>0</v>
      </c>
      <c r="DW198" s="186">
        <f t="shared" si="1201"/>
        <v>0</v>
      </c>
      <c r="DX198" s="186">
        <f t="shared" si="1201"/>
        <v>0</v>
      </c>
      <c r="DY198" s="186">
        <f t="shared" si="1201"/>
        <v>0</v>
      </c>
      <c r="DZ198" s="186">
        <f t="shared" si="1201"/>
        <v>0</v>
      </c>
      <c r="EA198" s="186">
        <f t="shared" si="1201"/>
        <v>0</v>
      </c>
      <c r="EB198" s="186">
        <f t="shared" si="1201"/>
        <v>0</v>
      </c>
      <c r="EC198" s="186">
        <f t="shared" si="1201"/>
        <v>0</v>
      </c>
      <c r="ED198" s="186">
        <f t="shared" si="1201"/>
        <v>0</v>
      </c>
      <c r="EE198" s="186">
        <f t="shared" si="1201"/>
        <v>0</v>
      </c>
      <c r="EF198" s="186">
        <f t="shared" si="1201"/>
        <v>0</v>
      </c>
      <c r="EG198" s="186">
        <f t="shared" si="1201"/>
        <v>0</v>
      </c>
      <c r="EH198" s="186">
        <f t="shared" si="1201"/>
        <v>0</v>
      </c>
      <c r="EI198" s="186">
        <f t="shared" si="1201"/>
        <v>0</v>
      </c>
      <c r="EJ198" s="186">
        <f t="shared" si="1201"/>
        <v>0</v>
      </c>
      <c r="EK198" s="186">
        <f t="shared" si="1201"/>
        <v>0</v>
      </c>
      <c r="EL198" s="186">
        <f t="shared" si="1201"/>
        <v>0</v>
      </c>
      <c r="EM198" s="186">
        <f t="shared" si="1201"/>
        <v>0</v>
      </c>
      <c r="KK198" s="127">
        <f t="shared" si="1192"/>
        <v>10</v>
      </c>
      <c r="KL198" s="127">
        <f t="shared" si="1193"/>
        <v>17</v>
      </c>
      <c r="KM198" s="127">
        <f t="shared" si="1180"/>
        <v>142</v>
      </c>
      <c r="KN198" s="116">
        <f t="shared" si="1188"/>
        <v>3.2974921328834061</v>
      </c>
      <c r="LI198" s="127">
        <f t="shared" si="1194"/>
        <v>10</v>
      </c>
      <c r="LJ198" s="127">
        <f t="shared" si="1195"/>
        <v>17</v>
      </c>
      <c r="LK198" s="127">
        <f t="shared" si="1181"/>
        <v>142</v>
      </c>
      <c r="LL198" s="116" t="str">
        <f t="shared" si="1189"/>
        <v/>
      </c>
    </row>
    <row r="199" spans="101:324" x14ac:dyDescent="0.25">
      <c r="CW199" s="132" t="s">
        <v>12</v>
      </c>
      <c r="CX199" s="133">
        <v>7</v>
      </c>
      <c r="DA199" s="186">
        <f t="shared" si="1196"/>
        <v>8.6762310418458707E-2</v>
      </c>
      <c r="DB199" s="186">
        <f t="shared" ref="DB199:EM199" si="1202">IFERROR((DB114-DC71)^2,"")</f>
        <v>0.11185167365516729</v>
      </c>
      <c r="DC199" s="186">
        <f t="shared" si="1202"/>
        <v>1.1002504962093724E-2</v>
      </c>
      <c r="DD199" s="186" t="str">
        <f t="shared" si="1202"/>
        <v/>
      </c>
      <c r="DE199" s="186">
        <f t="shared" si="1202"/>
        <v>6.6008939176430151E-2</v>
      </c>
      <c r="DF199" s="186">
        <f t="shared" si="1202"/>
        <v>9.0445480671188967E-3</v>
      </c>
      <c r="DG199" s="186">
        <f t="shared" si="1202"/>
        <v>0</v>
      </c>
      <c r="DH199" s="186" t="str">
        <f t="shared" si="1202"/>
        <v/>
      </c>
      <c r="DI199" s="186" t="str">
        <f t="shared" si="1202"/>
        <v/>
      </c>
      <c r="DJ199" s="186" t="str">
        <f t="shared" si="1202"/>
        <v/>
      </c>
      <c r="DK199" s="186" t="str">
        <f t="shared" si="1202"/>
        <v/>
      </c>
      <c r="DL199" s="186" t="str">
        <f t="shared" si="1202"/>
        <v/>
      </c>
      <c r="DM199" s="186" t="str">
        <f t="shared" si="1202"/>
        <v/>
      </c>
      <c r="DN199" s="186" t="str">
        <f t="shared" si="1202"/>
        <v/>
      </c>
      <c r="DO199" s="186" t="str">
        <f t="shared" si="1202"/>
        <v/>
      </c>
      <c r="DP199" s="186" t="str">
        <f t="shared" si="1202"/>
        <v/>
      </c>
      <c r="DQ199" s="186" t="str">
        <f t="shared" si="1202"/>
        <v/>
      </c>
      <c r="DR199" s="186" t="str">
        <f t="shared" si="1202"/>
        <v/>
      </c>
      <c r="DS199" s="186" t="str">
        <f t="shared" si="1202"/>
        <v/>
      </c>
      <c r="DT199" s="186">
        <f t="shared" si="1202"/>
        <v>0</v>
      </c>
      <c r="DU199" s="186">
        <f t="shared" si="1202"/>
        <v>0</v>
      </c>
      <c r="DV199" s="186">
        <f t="shared" si="1202"/>
        <v>0</v>
      </c>
      <c r="DW199" s="186">
        <f t="shared" si="1202"/>
        <v>0</v>
      </c>
      <c r="DX199" s="186">
        <f t="shared" si="1202"/>
        <v>0</v>
      </c>
      <c r="DY199" s="186">
        <f t="shared" si="1202"/>
        <v>0</v>
      </c>
      <c r="DZ199" s="186">
        <f t="shared" si="1202"/>
        <v>0</v>
      </c>
      <c r="EA199" s="186">
        <f t="shared" si="1202"/>
        <v>0</v>
      </c>
      <c r="EB199" s="186">
        <f t="shared" si="1202"/>
        <v>0</v>
      </c>
      <c r="EC199" s="186">
        <f t="shared" si="1202"/>
        <v>0</v>
      </c>
      <c r="ED199" s="186">
        <f t="shared" si="1202"/>
        <v>0</v>
      </c>
      <c r="EE199" s="186">
        <f t="shared" si="1202"/>
        <v>0</v>
      </c>
      <c r="EF199" s="186">
        <f t="shared" si="1202"/>
        <v>0</v>
      </c>
      <c r="EG199" s="186">
        <f t="shared" si="1202"/>
        <v>0</v>
      </c>
      <c r="EH199" s="186">
        <f t="shared" si="1202"/>
        <v>0</v>
      </c>
      <c r="EI199" s="186">
        <f t="shared" si="1202"/>
        <v>0</v>
      </c>
      <c r="EJ199" s="186">
        <f t="shared" si="1202"/>
        <v>0</v>
      </c>
      <c r="EK199" s="186">
        <f t="shared" si="1202"/>
        <v>0</v>
      </c>
      <c r="EL199" s="186">
        <f t="shared" si="1202"/>
        <v>0</v>
      </c>
      <c r="EM199" s="186">
        <f t="shared" si="1202"/>
        <v>0</v>
      </c>
      <c r="KK199" s="127">
        <f t="shared" si="1192"/>
        <v>10</v>
      </c>
      <c r="KL199" s="127">
        <f t="shared" si="1193"/>
        <v>18</v>
      </c>
      <c r="KM199" s="127">
        <f t="shared" si="1180"/>
        <v>143</v>
      </c>
      <c r="KN199" s="116">
        <f t="shared" si="1188"/>
        <v>3.2974921328834061</v>
      </c>
      <c r="LI199" s="127">
        <f t="shared" si="1194"/>
        <v>10</v>
      </c>
      <c r="LJ199" s="127">
        <f t="shared" si="1195"/>
        <v>18</v>
      </c>
      <c r="LK199" s="127">
        <f t="shared" si="1181"/>
        <v>143</v>
      </c>
      <c r="LL199" s="116" t="str">
        <f t="shared" si="1189"/>
        <v/>
      </c>
    </row>
    <row r="200" spans="101:324" x14ac:dyDescent="0.25">
      <c r="CW200" s="132" t="s">
        <v>12</v>
      </c>
      <c r="CX200" s="133">
        <v>8</v>
      </c>
      <c r="DA200" s="186">
        <f t="shared" si="1196"/>
        <v>3.4872732097358972E-2</v>
      </c>
      <c r="DB200" s="186">
        <f t="shared" ref="DB200:EM200" si="1203">IFERROR((DB115-DC72)^2,"")</f>
        <v>5.8707353507903494E-2</v>
      </c>
      <c r="DC200" s="186">
        <f t="shared" si="1203"/>
        <v>5.5405430352054003E-2</v>
      </c>
      <c r="DD200" s="186">
        <f t="shared" si="1203"/>
        <v>6.5078532162280251E-3</v>
      </c>
      <c r="DE200" s="186">
        <f t="shared" si="1203"/>
        <v>2.3702206952306109E-4</v>
      </c>
      <c r="DF200" s="186">
        <f t="shared" si="1203"/>
        <v>1.113523108127573E-2</v>
      </c>
      <c r="DG200" s="186">
        <f t="shared" si="1203"/>
        <v>6.5099424514112542E-3</v>
      </c>
      <c r="DH200" s="186">
        <f t="shared" si="1203"/>
        <v>0</v>
      </c>
      <c r="DI200" s="186" t="str">
        <f t="shared" si="1203"/>
        <v/>
      </c>
      <c r="DJ200" s="186" t="str">
        <f t="shared" si="1203"/>
        <v/>
      </c>
      <c r="DK200" s="186" t="str">
        <f t="shared" si="1203"/>
        <v/>
      </c>
      <c r="DL200" s="186" t="str">
        <f t="shared" si="1203"/>
        <v/>
      </c>
      <c r="DM200" s="186" t="str">
        <f t="shared" si="1203"/>
        <v/>
      </c>
      <c r="DN200" s="186" t="str">
        <f t="shared" si="1203"/>
        <v/>
      </c>
      <c r="DO200" s="186" t="str">
        <f t="shared" si="1203"/>
        <v/>
      </c>
      <c r="DP200" s="186" t="str">
        <f t="shared" si="1203"/>
        <v/>
      </c>
      <c r="DQ200" s="186" t="str">
        <f t="shared" si="1203"/>
        <v/>
      </c>
      <c r="DR200" s="186" t="str">
        <f t="shared" si="1203"/>
        <v/>
      </c>
      <c r="DS200" s="186" t="str">
        <f t="shared" si="1203"/>
        <v/>
      </c>
      <c r="DT200" s="186">
        <f t="shared" si="1203"/>
        <v>0</v>
      </c>
      <c r="DU200" s="186">
        <f t="shared" si="1203"/>
        <v>0</v>
      </c>
      <c r="DV200" s="186">
        <f t="shared" si="1203"/>
        <v>0</v>
      </c>
      <c r="DW200" s="186">
        <f t="shared" si="1203"/>
        <v>0</v>
      </c>
      <c r="DX200" s="186">
        <f t="shared" si="1203"/>
        <v>0</v>
      </c>
      <c r="DY200" s="186">
        <f t="shared" si="1203"/>
        <v>0</v>
      </c>
      <c r="DZ200" s="186">
        <f t="shared" si="1203"/>
        <v>0</v>
      </c>
      <c r="EA200" s="186">
        <f t="shared" si="1203"/>
        <v>0</v>
      </c>
      <c r="EB200" s="186">
        <f t="shared" si="1203"/>
        <v>0</v>
      </c>
      <c r="EC200" s="186">
        <f t="shared" si="1203"/>
        <v>0</v>
      </c>
      <c r="ED200" s="186">
        <f t="shared" si="1203"/>
        <v>0</v>
      </c>
      <c r="EE200" s="186">
        <f t="shared" si="1203"/>
        <v>0</v>
      </c>
      <c r="EF200" s="186">
        <f t="shared" si="1203"/>
        <v>0</v>
      </c>
      <c r="EG200" s="186">
        <f t="shared" si="1203"/>
        <v>0</v>
      </c>
      <c r="EH200" s="186">
        <f t="shared" si="1203"/>
        <v>0</v>
      </c>
      <c r="EI200" s="186">
        <f t="shared" si="1203"/>
        <v>0</v>
      </c>
      <c r="EJ200" s="186">
        <f t="shared" si="1203"/>
        <v>0</v>
      </c>
      <c r="EK200" s="186">
        <f t="shared" si="1203"/>
        <v>0</v>
      </c>
      <c r="EL200" s="186">
        <f t="shared" si="1203"/>
        <v>0</v>
      </c>
      <c r="EM200" s="186">
        <f t="shared" si="1203"/>
        <v>0</v>
      </c>
      <c r="KK200" s="127">
        <f t="shared" si="1192"/>
        <v>10</v>
      </c>
      <c r="KL200" s="127">
        <f t="shared" si="1193"/>
        <v>19</v>
      </c>
      <c r="KM200" s="127">
        <f t="shared" si="1180"/>
        <v>144</v>
      </c>
      <c r="KN200" s="116">
        <f t="shared" si="1188"/>
        <v>5.8087110915632678</v>
      </c>
      <c r="LI200" s="127">
        <f t="shared" si="1194"/>
        <v>10</v>
      </c>
      <c r="LJ200" s="127">
        <f t="shared" si="1195"/>
        <v>19</v>
      </c>
      <c r="LK200" s="127">
        <f t="shared" si="1181"/>
        <v>144</v>
      </c>
      <c r="LL200" s="116" t="str">
        <f t="shared" si="1189"/>
        <v/>
      </c>
    </row>
    <row r="201" spans="101:324" x14ac:dyDescent="0.25">
      <c r="CW201" s="132" t="s">
        <v>12</v>
      </c>
      <c r="CX201" s="133">
        <v>9</v>
      </c>
      <c r="DA201" s="186">
        <f t="shared" si="1196"/>
        <v>8.6767871461539206E-2</v>
      </c>
      <c r="DB201" s="186">
        <f t="shared" ref="DB201:EM201" si="1204">IFERROR((DB116-DC73)^2,"")</f>
        <v>0.11185967147191418</v>
      </c>
      <c r="DC201" s="186">
        <f t="shared" si="1204"/>
        <v>1.1003968808047319E-2</v>
      </c>
      <c r="DD201" s="186" t="str">
        <f t="shared" si="1204"/>
        <v/>
      </c>
      <c r="DE201" s="186">
        <f t="shared" si="1204"/>
        <v>6.6012156055937701E-2</v>
      </c>
      <c r="DF201" s="186">
        <f t="shared" si="1204"/>
        <v>9.0456080955515373E-3</v>
      </c>
      <c r="DG201" s="186" t="str">
        <f t="shared" si="1204"/>
        <v/>
      </c>
      <c r="DH201" s="186">
        <f t="shared" si="1204"/>
        <v>6.5081363550673968E-3</v>
      </c>
      <c r="DI201" s="186">
        <f t="shared" si="1204"/>
        <v>0</v>
      </c>
      <c r="DJ201" s="186" t="str">
        <f t="shared" si="1204"/>
        <v/>
      </c>
      <c r="DK201" s="186" t="str">
        <f t="shared" si="1204"/>
        <v/>
      </c>
      <c r="DL201" s="186" t="str">
        <f t="shared" si="1204"/>
        <v/>
      </c>
      <c r="DM201" s="186" t="str">
        <f t="shared" si="1204"/>
        <v/>
      </c>
      <c r="DN201" s="186" t="str">
        <f t="shared" si="1204"/>
        <v/>
      </c>
      <c r="DO201" s="186" t="str">
        <f t="shared" si="1204"/>
        <v/>
      </c>
      <c r="DP201" s="186" t="str">
        <f t="shared" si="1204"/>
        <v/>
      </c>
      <c r="DQ201" s="186" t="str">
        <f t="shared" si="1204"/>
        <v/>
      </c>
      <c r="DR201" s="186" t="str">
        <f t="shared" si="1204"/>
        <v/>
      </c>
      <c r="DS201" s="186" t="str">
        <f t="shared" si="1204"/>
        <v/>
      </c>
      <c r="DT201" s="186">
        <f t="shared" si="1204"/>
        <v>0</v>
      </c>
      <c r="DU201" s="186">
        <f t="shared" si="1204"/>
        <v>0</v>
      </c>
      <c r="DV201" s="186">
        <f t="shared" si="1204"/>
        <v>0</v>
      </c>
      <c r="DW201" s="186">
        <f t="shared" si="1204"/>
        <v>0</v>
      </c>
      <c r="DX201" s="186">
        <f t="shared" si="1204"/>
        <v>0</v>
      </c>
      <c r="DY201" s="186">
        <f t="shared" si="1204"/>
        <v>0</v>
      </c>
      <c r="DZ201" s="186">
        <f t="shared" si="1204"/>
        <v>0</v>
      </c>
      <c r="EA201" s="186">
        <f t="shared" si="1204"/>
        <v>0</v>
      </c>
      <c r="EB201" s="186">
        <f t="shared" si="1204"/>
        <v>0</v>
      </c>
      <c r="EC201" s="186">
        <f t="shared" si="1204"/>
        <v>0</v>
      </c>
      <c r="ED201" s="186">
        <f t="shared" si="1204"/>
        <v>0</v>
      </c>
      <c r="EE201" s="186">
        <f t="shared" si="1204"/>
        <v>0</v>
      </c>
      <c r="EF201" s="186">
        <f t="shared" si="1204"/>
        <v>0</v>
      </c>
      <c r="EG201" s="186">
        <f t="shared" si="1204"/>
        <v>0</v>
      </c>
      <c r="EH201" s="186">
        <f t="shared" si="1204"/>
        <v>0</v>
      </c>
      <c r="EI201" s="186">
        <f t="shared" si="1204"/>
        <v>0</v>
      </c>
      <c r="EJ201" s="186">
        <f t="shared" si="1204"/>
        <v>0</v>
      </c>
      <c r="EK201" s="186">
        <f t="shared" si="1204"/>
        <v>0</v>
      </c>
      <c r="EL201" s="186">
        <f t="shared" si="1204"/>
        <v>0</v>
      </c>
      <c r="EM201" s="186">
        <f t="shared" si="1204"/>
        <v>0</v>
      </c>
      <c r="KK201" s="127">
        <f t="shared" si="1192"/>
        <v>10</v>
      </c>
      <c r="KL201" s="127">
        <f t="shared" si="1193"/>
        <v>20</v>
      </c>
      <c r="KM201" s="127">
        <f t="shared" si="1180"/>
        <v>145</v>
      </c>
      <c r="KN201" s="116">
        <f t="shared" si="1188"/>
        <v>1.6763367534524725</v>
      </c>
      <c r="LI201" s="127">
        <f t="shared" si="1194"/>
        <v>10</v>
      </c>
      <c r="LJ201" s="127">
        <f t="shared" si="1195"/>
        <v>20</v>
      </c>
      <c r="LK201" s="127">
        <f t="shared" si="1181"/>
        <v>145</v>
      </c>
      <c r="LL201" s="116" t="str">
        <f t="shared" si="1189"/>
        <v/>
      </c>
    </row>
    <row r="202" spans="101:324" x14ac:dyDescent="0.25">
      <c r="CW202" s="132" t="s">
        <v>12</v>
      </c>
      <c r="CX202" s="133">
        <v>10</v>
      </c>
      <c r="DA202" s="186">
        <f t="shared" si="1196"/>
        <v>8.6774046178927727E-2</v>
      </c>
      <c r="DB202" s="186">
        <f t="shared" ref="DB202:EM202" si="1205">IFERROR((DB117-DC74)^2,"")</f>
        <v>0.11187065454754637</v>
      </c>
      <c r="DC202" s="186">
        <f t="shared" si="1205"/>
        <v>1.100511487077014E-2</v>
      </c>
      <c r="DD202" s="186" t="str">
        <f t="shared" si="1205"/>
        <v/>
      </c>
      <c r="DE202" s="186">
        <f t="shared" si="1205"/>
        <v>6.6014253848323878E-2</v>
      </c>
      <c r="DF202" s="186">
        <f t="shared" si="1205"/>
        <v>9.0461382915913505E-3</v>
      </c>
      <c r="DG202" s="186" t="str">
        <f t="shared" si="1205"/>
        <v/>
      </c>
      <c r="DH202" s="186">
        <f t="shared" si="1205"/>
        <v>6.5058019568137544E-3</v>
      </c>
      <c r="DI202" s="186" t="str">
        <f t="shared" si="1205"/>
        <v/>
      </c>
      <c r="DJ202" s="186">
        <f t="shared" si="1205"/>
        <v>0</v>
      </c>
      <c r="DK202" s="186" t="str">
        <f t="shared" si="1205"/>
        <v/>
      </c>
      <c r="DL202" s="186" t="str">
        <f t="shared" si="1205"/>
        <v/>
      </c>
      <c r="DM202" s="186" t="str">
        <f t="shared" si="1205"/>
        <v/>
      </c>
      <c r="DN202" s="186" t="str">
        <f t="shared" si="1205"/>
        <v/>
      </c>
      <c r="DO202" s="186" t="str">
        <f t="shared" si="1205"/>
        <v/>
      </c>
      <c r="DP202" s="186" t="str">
        <f t="shared" si="1205"/>
        <v/>
      </c>
      <c r="DQ202" s="186" t="str">
        <f t="shared" si="1205"/>
        <v/>
      </c>
      <c r="DR202" s="186" t="str">
        <f t="shared" si="1205"/>
        <v/>
      </c>
      <c r="DS202" s="186" t="str">
        <f t="shared" si="1205"/>
        <v/>
      </c>
      <c r="DT202" s="186">
        <f t="shared" si="1205"/>
        <v>0</v>
      </c>
      <c r="DU202" s="186">
        <f t="shared" si="1205"/>
        <v>0</v>
      </c>
      <c r="DV202" s="186">
        <f t="shared" si="1205"/>
        <v>0</v>
      </c>
      <c r="DW202" s="186">
        <f t="shared" si="1205"/>
        <v>0</v>
      </c>
      <c r="DX202" s="186">
        <f t="shared" si="1205"/>
        <v>0</v>
      </c>
      <c r="DY202" s="186">
        <f t="shared" si="1205"/>
        <v>0</v>
      </c>
      <c r="DZ202" s="186">
        <f t="shared" si="1205"/>
        <v>0</v>
      </c>
      <c r="EA202" s="186">
        <f t="shared" si="1205"/>
        <v>0</v>
      </c>
      <c r="EB202" s="186">
        <f t="shared" si="1205"/>
        <v>0</v>
      </c>
      <c r="EC202" s="186">
        <f t="shared" si="1205"/>
        <v>0</v>
      </c>
      <c r="ED202" s="186">
        <f t="shared" si="1205"/>
        <v>0</v>
      </c>
      <c r="EE202" s="186">
        <f t="shared" si="1205"/>
        <v>0</v>
      </c>
      <c r="EF202" s="186">
        <f t="shared" si="1205"/>
        <v>0</v>
      </c>
      <c r="EG202" s="186">
        <f t="shared" si="1205"/>
        <v>0</v>
      </c>
      <c r="EH202" s="186">
        <f t="shared" si="1205"/>
        <v>0</v>
      </c>
      <c r="EI202" s="186">
        <f t="shared" si="1205"/>
        <v>0</v>
      </c>
      <c r="EJ202" s="186">
        <f t="shared" si="1205"/>
        <v>0</v>
      </c>
      <c r="EK202" s="186">
        <f t="shared" si="1205"/>
        <v>0</v>
      </c>
      <c r="EL202" s="186">
        <f t="shared" si="1205"/>
        <v>0</v>
      </c>
      <c r="EM202" s="186">
        <f t="shared" si="1205"/>
        <v>0</v>
      </c>
      <c r="KK202" s="127">
        <v>11</v>
      </c>
      <c r="KL202" s="127">
        <v>12</v>
      </c>
      <c r="KM202" s="127">
        <f t="shared" si="1180"/>
        <v>146</v>
      </c>
      <c r="KN202" s="116">
        <f t="shared" si="1188"/>
        <v>6.5945711863851537</v>
      </c>
      <c r="LI202" s="127">
        <v>11</v>
      </c>
      <c r="LJ202" s="127">
        <v>12</v>
      </c>
      <c r="LK202" s="127">
        <f t="shared" si="1181"/>
        <v>146</v>
      </c>
      <c r="LL202" s="116" t="str">
        <f t="shared" si="1189"/>
        <v/>
      </c>
    </row>
    <row r="203" spans="101:324" x14ac:dyDescent="0.25">
      <c r="CW203" s="132" t="s">
        <v>12</v>
      </c>
      <c r="CX203" s="133">
        <v>11</v>
      </c>
      <c r="DA203" s="186">
        <f t="shared" si="1196"/>
        <v>2.9092547939917359E-2</v>
      </c>
      <c r="DB203" s="186">
        <f t="shared" ref="DB203:EM203" si="1206">IFERROR((DB118-DC75)^2,"")</f>
        <v>0.111387151771479</v>
      </c>
      <c r="DC203" s="186">
        <f t="shared" si="1206"/>
        <v>0.16875003545686634</v>
      </c>
      <c r="DD203" s="186">
        <f t="shared" si="1206"/>
        <v>6.6005735878828964E-2</v>
      </c>
      <c r="DE203" s="186" t="str">
        <f t="shared" si="1206"/>
        <v/>
      </c>
      <c r="DF203" s="186">
        <f t="shared" si="1206"/>
        <v>0.19447417172730397</v>
      </c>
      <c r="DG203" s="186">
        <f t="shared" si="1206"/>
        <v>6.6000662174558036E-2</v>
      </c>
      <c r="DH203" s="186">
        <f t="shared" si="1206"/>
        <v>2.3589841781111278E-4</v>
      </c>
      <c r="DI203" s="186">
        <f t="shared" si="1206"/>
        <v>6.6003878633903668E-2</v>
      </c>
      <c r="DJ203" s="186">
        <f t="shared" si="1206"/>
        <v>6.6005975879003254E-2</v>
      </c>
      <c r="DK203" s="186">
        <f t="shared" si="1206"/>
        <v>0</v>
      </c>
      <c r="DL203" s="186" t="str">
        <f t="shared" si="1206"/>
        <v/>
      </c>
      <c r="DM203" s="186" t="str">
        <f t="shared" si="1206"/>
        <v/>
      </c>
      <c r="DN203" s="186" t="str">
        <f t="shared" si="1206"/>
        <v/>
      </c>
      <c r="DO203" s="186" t="str">
        <f t="shared" si="1206"/>
        <v/>
      </c>
      <c r="DP203" s="186" t="str">
        <f t="shared" si="1206"/>
        <v/>
      </c>
      <c r="DQ203" s="186" t="str">
        <f t="shared" si="1206"/>
        <v/>
      </c>
      <c r="DR203" s="186" t="str">
        <f t="shared" si="1206"/>
        <v/>
      </c>
      <c r="DS203" s="186" t="str">
        <f t="shared" si="1206"/>
        <v/>
      </c>
      <c r="DT203" s="186">
        <f t="shared" si="1206"/>
        <v>0</v>
      </c>
      <c r="DU203" s="186">
        <f t="shared" si="1206"/>
        <v>0</v>
      </c>
      <c r="DV203" s="186">
        <f t="shared" si="1206"/>
        <v>0</v>
      </c>
      <c r="DW203" s="186">
        <f t="shared" si="1206"/>
        <v>0</v>
      </c>
      <c r="DX203" s="186">
        <f t="shared" si="1206"/>
        <v>0</v>
      </c>
      <c r="DY203" s="186">
        <f t="shared" si="1206"/>
        <v>0</v>
      </c>
      <c r="DZ203" s="186">
        <f t="shared" si="1206"/>
        <v>0</v>
      </c>
      <c r="EA203" s="186">
        <f t="shared" si="1206"/>
        <v>0</v>
      </c>
      <c r="EB203" s="186">
        <f t="shared" si="1206"/>
        <v>0</v>
      </c>
      <c r="EC203" s="186">
        <f t="shared" si="1206"/>
        <v>0</v>
      </c>
      <c r="ED203" s="186">
        <f t="shared" si="1206"/>
        <v>0</v>
      </c>
      <c r="EE203" s="186">
        <f t="shared" si="1206"/>
        <v>0</v>
      </c>
      <c r="EF203" s="186">
        <f t="shared" si="1206"/>
        <v>0</v>
      </c>
      <c r="EG203" s="186">
        <f t="shared" si="1206"/>
        <v>0</v>
      </c>
      <c r="EH203" s="186">
        <f t="shared" si="1206"/>
        <v>0</v>
      </c>
      <c r="EI203" s="186">
        <f t="shared" si="1206"/>
        <v>0</v>
      </c>
      <c r="EJ203" s="186">
        <f t="shared" si="1206"/>
        <v>0</v>
      </c>
      <c r="EK203" s="186">
        <f t="shared" si="1206"/>
        <v>0</v>
      </c>
      <c r="EL203" s="186">
        <f t="shared" si="1206"/>
        <v>0</v>
      </c>
      <c r="EM203" s="186">
        <f t="shared" si="1206"/>
        <v>0</v>
      </c>
      <c r="KK203" s="127">
        <f t="shared" ref="KK203:KK210" si="1207">+KK202</f>
        <v>11</v>
      </c>
      <c r="KL203" s="127">
        <f t="shared" ref="KL203:KL210" si="1208">+KL202+1</f>
        <v>13</v>
      </c>
      <c r="KM203" s="127">
        <f t="shared" si="1180"/>
        <v>147</v>
      </c>
      <c r="KN203" s="116">
        <f t="shared" si="1188"/>
        <v>5.3671413839106616</v>
      </c>
      <c r="LI203" s="127">
        <f t="shared" ref="LI203:LI210" si="1209">+LI202</f>
        <v>11</v>
      </c>
      <c r="LJ203" s="127">
        <f t="shared" ref="LJ203:LJ210" si="1210">+LJ202+1</f>
        <v>13</v>
      </c>
      <c r="LK203" s="127">
        <f t="shared" si="1181"/>
        <v>147</v>
      </c>
      <c r="LL203" s="116" t="str">
        <f t="shared" si="1189"/>
        <v/>
      </c>
    </row>
    <row r="204" spans="101:324" x14ac:dyDescent="0.25">
      <c r="CW204" s="132" t="s">
        <v>12</v>
      </c>
      <c r="CX204" s="133">
        <v>12</v>
      </c>
      <c r="DA204" s="186">
        <f t="shared" si="1196"/>
        <v>3.9251463337741592E-2</v>
      </c>
      <c r="DB204" s="186">
        <f t="shared" ref="DB204:EM204" si="1211">IFERROR((DB119-DC76)^2,"")</f>
        <v>0.2109709637132213</v>
      </c>
      <c r="DC204" s="186">
        <f t="shared" si="1211"/>
        <v>1.1517832036283796E-2</v>
      </c>
      <c r="DD204" s="186">
        <f t="shared" si="1211"/>
        <v>1.3890046232716041E-2</v>
      </c>
      <c r="DE204" s="186">
        <f t="shared" si="1211"/>
        <v>0.13765035798554706</v>
      </c>
      <c r="DF204" s="186">
        <f t="shared" si="1211"/>
        <v>7.4805024346906626E-2</v>
      </c>
      <c r="DG204" s="186">
        <f t="shared" si="1211"/>
        <v>1.3892636422619434E-2</v>
      </c>
      <c r="DH204" s="186">
        <f t="shared" si="1211"/>
        <v>0.14125405287136639</v>
      </c>
      <c r="DI204" s="186">
        <f t="shared" si="1211"/>
        <v>1.3889598186004767E-2</v>
      </c>
      <c r="DJ204" s="186">
        <f t="shared" si="1211"/>
        <v>1.3884263394005048E-2</v>
      </c>
      <c r="DK204" s="186">
        <f t="shared" si="1211"/>
        <v>0.13769715604820548</v>
      </c>
      <c r="DL204" s="186">
        <f t="shared" si="1211"/>
        <v>0</v>
      </c>
      <c r="DM204" s="186" t="str">
        <f t="shared" si="1211"/>
        <v/>
      </c>
      <c r="DN204" s="186" t="str">
        <f t="shared" si="1211"/>
        <v/>
      </c>
      <c r="DO204" s="186" t="str">
        <f t="shared" si="1211"/>
        <v/>
      </c>
      <c r="DP204" s="186" t="str">
        <f t="shared" si="1211"/>
        <v/>
      </c>
      <c r="DQ204" s="186" t="str">
        <f t="shared" si="1211"/>
        <v/>
      </c>
      <c r="DR204" s="186" t="str">
        <f t="shared" si="1211"/>
        <v/>
      </c>
      <c r="DS204" s="186" t="str">
        <f t="shared" si="1211"/>
        <v/>
      </c>
      <c r="DT204" s="186">
        <f t="shared" si="1211"/>
        <v>0</v>
      </c>
      <c r="DU204" s="186">
        <f t="shared" si="1211"/>
        <v>0</v>
      </c>
      <c r="DV204" s="186">
        <f t="shared" si="1211"/>
        <v>0</v>
      </c>
      <c r="DW204" s="186">
        <f t="shared" si="1211"/>
        <v>0</v>
      </c>
      <c r="DX204" s="186">
        <f t="shared" si="1211"/>
        <v>0</v>
      </c>
      <c r="DY204" s="186">
        <f t="shared" si="1211"/>
        <v>0</v>
      </c>
      <c r="DZ204" s="186">
        <f t="shared" si="1211"/>
        <v>0</v>
      </c>
      <c r="EA204" s="186">
        <f t="shared" si="1211"/>
        <v>0</v>
      </c>
      <c r="EB204" s="186">
        <f t="shared" si="1211"/>
        <v>0</v>
      </c>
      <c r="EC204" s="186">
        <f t="shared" si="1211"/>
        <v>0</v>
      </c>
      <c r="ED204" s="186">
        <f t="shared" si="1211"/>
        <v>0</v>
      </c>
      <c r="EE204" s="186">
        <f t="shared" si="1211"/>
        <v>0</v>
      </c>
      <c r="EF204" s="186">
        <f t="shared" si="1211"/>
        <v>0</v>
      </c>
      <c r="EG204" s="186">
        <f t="shared" si="1211"/>
        <v>0</v>
      </c>
      <c r="EH204" s="186">
        <f t="shared" si="1211"/>
        <v>0</v>
      </c>
      <c r="EI204" s="186">
        <f t="shared" si="1211"/>
        <v>0</v>
      </c>
      <c r="EJ204" s="186">
        <f t="shared" si="1211"/>
        <v>0</v>
      </c>
      <c r="EK204" s="186">
        <f t="shared" si="1211"/>
        <v>0</v>
      </c>
      <c r="EL204" s="186">
        <f t="shared" si="1211"/>
        <v>0</v>
      </c>
      <c r="EM204" s="186">
        <f t="shared" si="1211"/>
        <v>0</v>
      </c>
      <c r="KK204" s="127">
        <f t="shared" si="1207"/>
        <v>11</v>
      </c>
      <c r="KL204" s="127">
        <f t="shared" si="1208"/>
        <v>14</v>
      </c>
      <c r="KM204" s="127">
        <f t="shared" ref="KM204:KM235" si="1212">+KM203+1</f>
        <v>148</v>
      </c>
      <c r="KN204" s="116">
        <f t="shared" si="1188"/>
        <v>6.4081351844044789</v>
      </c>
      <c r="LI204" s="127">
        <f t="shared" si="1209"/>
        <v>11</v>
      </c>
      <c r="LJ204" s="127">
        <f t="shared" si="1210"/>
        <v>14</v>
      </c>
      <c r="LK204" s="127">
        <f t="shared" ref="LK204:LK235" si="1213">+LK203+1</f>
        <v>148</v>
      </c>
      <c r="LL204" s="116" t="str">
        <f t="shared" si="1189"/>
        <v/>
      </c>
    </row>
    <row r="205" spans="101:324" x14ac:dyDescent="0.25">
      <c r="CW205" s="132" t="s">
        <v>12</v>
      </c>
      <c r="CX205" s="133">
        <v>13</v>
      </c>
      <c r="DA205" s="186">
        <f t="shared" si="1196"/>
        <v>3.4871968791109126E-2</v>
      </c>
      <c r="DB205" s="186">
        <f t="shared" ref="DB205:EM205" si="1214">IFERROR((DB120-DC77)^2,"")</f>
        <v>5.8701950519263357E-2</v>
      </c>
      <c r="DC205" s="186">
        <f t="shared" si="1214"/>
        <v>5.5409139971819038E-2</v>
      </c>
      <c r="DD205" s="186">
        <f t="shared" si="1214"/>
        <v>6.5094758878622427E-3</v>
      </c>
      <c r="DE205" s="186">
        <f t="shared" si="1214"/>
        <v>2.3728774744076093E-4</v>
      </c>
      <c r="DF205" s="186">
        <f t="shared" si="1214"/>
        <v>1.1137680420047088E-2</v>
      </c>
      <c r="DG205" s="186">
        <f t="shared" si="1214"/>
        <v>6.5115653782001634E-3</v>
      </c>
      <c r="DH205" s="186" t="str">
        <f t="shared" si="1214"/>
        <v/>
      </c>
      <c r="DI205" s="186">
        <f t="shared" si="1214"/>
        <v>6.5097590697349743E-3</v>
      </c>
      <c r="DJ205" s="186">
        <f t="shared" si="1214"/>
        <v>6.5074244121519718E-3</v>
      </c>
      <c r="DK205" s="186">
        <f t="shared" si="1214"/>
        <v>2.3616350289932717E-4</v>
      </c>
      <c r="DL205" s="186">
        <f t="shared" si="1214"/>
        <v>0.14124022855222321</v>
      </c>
      <c r="DM205" s="186">
        <f t="shared" si="1214"/>
        <v>0</v>
      </c>
      <c r="DN205" s="186" t="str">
        <f t="shared" si="1214"/>
        <v/>
      </c>
      <c r="DO205" s="186" t="str">
        <f t="shared" si="1214"/>
        <v/>
      </c>
      <c r="DP205" s="186" t="str">
        <f t="shared" si="1214"/>
        <v/>
      </c>
      <c r="DQ205" s="186" t="str">
        <f t="shared" si="1214"/>
        <v/>
      </c>
      <c r="DR205" s="186" t="str">
        <f t="shared" si="1214"/>
        <v/>
      </c>
      <c r="DS205" s="186" t="str">
        <f t="shared" si="1214"/>
        <v/>
      </c>
      <c r="DT205" s="186">
        <f t="shared" si="1214"/>
        <v>0</v>
      </c>
      <c r="DU205" s="186">
        <f t="shared" si="1214"/>
        <v>0</v>
      </c>
      <c r="DV205" s="186">
        <f t="shared" si="1214"/>
        <v>0</v>
      </c>
      <c r="DW205" s="186">
        <f t="shared" si="1214"/>
        <v>0</v>
      </c>
      <c r="DX205" s="186">
        <f t="shared" si="1214"/>
        <v>0</v>
      </c>
      <c r="DY205" s="186">
        <f t="shared" si="1214"/>
        <v>0</v>
      </c>
      <c r="DZ205" s="186">
        <f t="shared" si="1214"/>
        <v>0</v>
      </c>
      <c r="EA205" s="186">
        <f t="shared" si="1214"/>
        <v>0</v>
      </c>
      <c r="EB205" s="186">
        <f t="shared" si="1214"/>
        <v>0</v>
      </c>
      <c r="EC205" s="186">
        <f t="shared" si="1214"/>
        <v>0</v>
      </c>
      <c r="ED205" s="186">
        <f t="shared" si="1214"/>
        <v>0</v>
      </c>
      <c r="EE205" s="186">
        <f t="shared" si="1214"/>
        <v>0</v>
      </c>
      <c r="EF205" s="186">
        <f t="shared" si="1214"/>
        <v>0</v>
      </c>
      <c r="EG205" s="186">
        <f t="shared" si="1214"/>
        <v>0</v>
      </c>
      <c r="EH205" s="186">
        <f t="shared" si="1214"/>
        <v>0</v>
      </c>
      <c r="EI205" s="186">
        <f t="shared" si="1214"/>
        <v>0</v>
      </c>
      <c r="EJ205" s="186">
        <f t="shared" si="1214"/>
        <v>0</v>
      </c>
      <c r="EK205" s="186">
        <f t="shared" si="1214"/>
        <v>0</v>
      </c>
      <c r="EL205" s="186">
        <f t="shared" si="1214"/>
        <v>0</v>
      </c>
      <c r="EM205" s="186">
        <f t="shared" si="1214"/>
        <v>0</v>
      </c>
      <c r="KK205" s="127">
        <f t="shared" si="1207"/>
        <v>11</v>
      </c>
      <c r="KL205" s="127">
        <f t="shared" si="1208"/>
        <v>15</v>
      </c>
      <c r="KM205" s="127">
        <f t="shared" si="1212"/>
        <v>149</v>
      </c>
      <c r="KN205" s="116">
        <f t="shared" si="1188"/>
        <v>5.964885118963986</v>
      </c>
      <c r="LI205" s="127">
        <f t="shared" si="1209"/>
        <v>11</v>
      </c>
      <c r="LJ205" s="127">
        <f t="shared" si="1210"/>
        <v>15</v>
      </c>
      <c r="LK205" s="127">
        <f t="shared" si="1213"/>
        <v>149</v>
      </c>
      <c r="LL205" s="116" t="str">
        <f t="shared" si="1189"/>
        <v/>
      </c>
    </row>
    <row r="206" spans="101:324" x14ac:dyDescent="0.25">
      <c r="CW206" s="132" t="s">
        <v>12</v>
      </c>
      <c r="CX206" s="133">
        <v>14</v>
      </c>
      <c r="DA206" s="186">
        <f t="shared" si="1196"/>
        <v>4.4382940662458611E-2</v>
      </c>
      <c r="DB206" s="186">
        <f t="shared" ref="DB206:EM206" si="1215">IFERROR((DB121-DC78)^2,"")</f>
        <v>0.18881575681706333</v>
      </c>
      <c r="DC206" s="186">
        <f t="shared" si="1215"/>
        <v>1.9603264700311009E-3</v>
      </c>
      <c r="DD206" s="186">
        <f t="shared" si="1215"/>
        <v>6.6043111741340615E-2</v>
      </c>
      <c r="DE206" s="186">
        <f t="shared" si="1215"/>
        <v>1.8487960258634052E-3</v>
      </c>
      <c r="DF206" s="186">
        <f t="shared" si="1215"/>
        <v>1.9195565179978471E-2</v>
      </c>
      <c r="DG206" s="186">
        <f t="shared" si="1215"/>
        <v>6.6043285156769951E-2</v>
      </c>
      <c r="DH206" s="186">
        <f t="shared" si="1215"/>
        <v>1.0788263043537262E-2</v>
      </c>
      <c r="DI206" s="186">
        <f t="shared" si="1215"/>
        <v>6.6045455792339267E-2</v>
      </c>
      <c r="DJ206" s="186">
        <f t="shared" si="1215"/>
        <v>6.6052350684840638E-2</v>
      </c>
      <c r="DK206" s="186">
        <f t="shared" si="1215"/>
        <v>1.8446219104152682E-3</v>
      </c>
      <c r="DL206" s="186">
        <f t="shared" si="1215"/>
        <v>3.9442752145395797E-2</v>
      </c>
      <c r="DM206" s="186">
        <f t="shared" si="1215"/>
        <v>1.0783928039971363E-2</v>
      </c>
      <c r="DN206" s="186">
        <f t="shared" si="1215"/>
        <v>0</v>
      </c>
      <c r="DO206" s="186" t="str">
        <f t="shared" si="1215"/>
        <v/>
      </c>
      <c r="DP206" s="186" t="str">
        <f t="shared" si="1215"/>
        <v/>
      </c>
      <c r="DQ206" s="186" t="str">
        <f t="shared" si="1215"/>
        <v/>
      </c>
      <c r="DR206" s="186" t="str">
        <f t="shared" si="1215"/>
        <v/>
      </c>
      <c r="DS206" s="186" t="str">
        <f t="shared" si="1215"/>
        <v/>
      </c>
      <c r="DT206" s="186">
        <f t="shared" si="1215"/>
        <v>0</v>
      </c>
      <c r="DU206" s="186">
        <f t="shared" si="1215"/>
        <v>0</v>
      </c>
      <c r="DV206" s="186">
        <f t="shared" si="1215"/>
        <v>0</v>
      </c>
      <c r="DW206" s="186">
        <f t="shared" si="1215"/>
        <v>0</v>
      </c>
      <c r="DX206" s="186">
        <f t="shared" si="1215"/>
        <v>0</v>
      </c>
      <c r="DY206" s="186">
        <f t="shared" si="1215"/>
        <v>0</v>
      </c>
      <c r="DZ206" s="186">
        <f t="shared" si="1215"/>
        <v>0</v>
      </c>
      <c r="EA206" s="186">
        <f t="shared" si="1215"/>
        <v>0</v>
      </c>
      <c r="EB206" s="186">
        <f t="shared" si="1215"/>
        <v>0</v>
      </c>
      <c r="EC206" s="186">
        <f t="shared" si="1215"/>
        <v>0</v>
      </c>
      <c r="ED206" s="186">
        <f t="shared" si="1215"/>
        <v>0</v>
      </c>
      <c r="EE206" s="186">
        <f t="shared" si="1215"/>
        <v>0</v>
      </c>
      <c r="EF206" s="186">
        <f t="shared" si="1215"/>
        <v>0</v>
      </c>
      <c r="EG206" s="186">
        <f t="shared" si="1215"/>
        <v>0</v>
      </c>
      <c r="EH206" s="186">
        <f t="shared" si="1215"/>
        <v>0</v>
      </c>
      <c r="EI206" s="186">
        <f t="shared" si="1215"/>
        <v>0</v>
      </c>
      <c r="EJ206" s="186">
        <f t="shared" si="1215"/>
        <v>0</v>
      </c>
      <c r="EK206" s="186">
        <f t="shared" si="1215"/>
        <v>0</v>
      </c>
      <c r="EL206" s="186">
        <f t="shared" si="1215"/>
        <v>0</v>
      </c>
      <c r="EM206" s="186">
        <f t="shared" si="1215"/>
        <v>0</v>
      </c>
      <c r="KK206" s="127">
        <f t="shared" si="1207"/>
        <v>11</v>
      </c>
      <c r="KL206" s="127">
        <f t="shared" si="1208"/>
        <v>16</v>
      </c>
      <c r="KM206" s="127">
        <f t="shared" si="1212"/>
        <v>150</v>
      </c>
      <c r="KN206" s="116">
        <f t="shared" si="1188"/>
        <v>1.6763367534524725</v>
      </c>
      <c r="LI206" s="127">
        <f t="shared" si="1209"/>
        <v>11</v>
      </c>
      <c r="LJ206" s="127">
        <f t="shared" si="1210"/>
        <v>16</v>
      </c>
      <c r="LK206" s="127">
        <f t="shared" si="1213"/>
        <v>150</v>
      </c>
      <c r="LL206" s="116" t="str">
        <f t="shared" si="1189"/>
        <v/>
      </c>
    </row>
    <row r="207" spans="101:324" x14ac:dyDescent="0.25">
      <c r="CW207" s="132" t="s">
        <v>12</v>
      </c>
      <c r="CX207" s="133">
        <v>15</v>
      </c>
      <c r="DA207" s="186">
        <f t="shared" si="1196"/>
        <v>3.6005000033715917E-4</v>
      </c>
      <c r="DB207" s="186">
        <f t="shared" ref="DB207:EM207" si="1216">IFERROR((DB122-DC79)^2,"")</f>
        <v>0.13641017932543706</v>
      </c>
      <c r="DC207" s="186">
        <f t="shared" si="1216"/>
        <v>1.2308019302664417E-3</v>
      </c>
      <c r="DD207" s="186">
        <f t="shared" si="1216"/>
        <v>5.6654165770699174E-3</v>
      </c>
      <c r="DE207" s="186">
        <f t="shared" si="1216"/>
        <v>4.3539123309871794E-2</v>
      </c>
      <c r="DF207" s="186">
        <f t="shared" si="1216"/>
        <v>1.4489697679607727E-2</v>
      </c>
      <c r="DG207" s="186">
        <f t="shared" si="1216"/>
        <v>5.6673739070525172E-3</v>
      </c>
      <c r="DH207" s="186">
        <f t="shared" si="1216"/>
        <v>0.21770871506494979</v>
      </c>
      <c r="DI207" s="186">
        <f t="shared" si="1216"/>
        <v>5.66539468850867E-3</v>
      </c>
      <c r="DJ207" s="186">
        <f t="shared" si="1216"/>
        <v>5.6623308204883068E-3</v>
      </c>
      <c r="DK207" s="186">
        <f t="shared" si="1216"/>
        <v>4.3561354368954947E-2</v>
      </c>
      <c r="DL207" s="186">
        <f t="shared" si="1216"/>
        <v>0.28983657877705393</v>
      </c>
      <c r="DM207" s="186">
        <f t="shared" si="1216"/>
        <v>0.21769097671488946</v>
      </c>
      <c r="DN207" s="186">
        <f t="shared" si="1216"/>
        <v>3.9911641258543643E-2</v>
      </c>
      <c r="DO207" s="186">
        <f t="shared" si="1216"/>
        <v>0</v>
      </c>
      <c r="DP207" s="186" t="str">
        <f t="shared" si="1216"/>
        <v/>
      </c>
      <c r="DQ207" s="186" t="str">
        <f t="shared" si="1216"/>
        <v/>
      </c>
      <c r="DR207" s="186" t="str">
        <f t="shared" si="1216"/>
        <v/>
      </c>
      <c r="DS207" s="186" t="str">
        <f t="shared" si="1216"/>
        <v/>
      </c>
      <c r="DT207" s="186">
        <f t="shared" si="1216"/>
        <v>0</v>
      </c>
      <c r="DU207" s="186">
        <f t="shared" si="1216"/>
        <v>0</v>
      </c>
      <c r="DV207" s="186">
        <f t="shared" si="1216"/>
        <v>0</v>
      </c>
      <c r="DW207" s="186">
        <f t="shared" si="1216"/>
        <v>0</v>
      </c>
      <c r="DX207" s="186">
        <f t="shared" si="1216"/>
        <v>0</v>
      </c>
      <c r="DY207" s="186">
        <f t="shared" si="1216"/>
        <v>0</v>
      </c>
      <c r="DZ207" s="186">
        <f t="shared" si="1216"/>
        <v>0</v>
      </c>
      <c r="EA207" s="186">
        <f t="shared" si="1216"/>
        <v>0</v>
      </c>
      <c r="EB207" s="186">
        <f t="shared" si="1216"/>
        <v>0</v>
      </c>
      <c r="EC207" s="186">
        <f t="shared" si="1216"/>
        <v>0</v>
      </c>
      <c r="ED207" s="186">
        <f t="shared" si="1216"/>
        <v>0</v>
      </c>
      <c r="EE207" s="186">
        <f t="shared" si="1216"/>
        <v>0</v>
      </c>
      <c r="EF207" s="186">
        <f t="shared" si="1216"/>
        <v>0</v>
      </c>
      <c r="EG207" s="186">
        <f t="shared" si="1216"/>
        <v>0</v>
      </c>
      <c r="EH207" s="186">
        <f t="shared" si="1216"/>
        <v>0</v>
      </c>
      <c r="EI207" s="186">
        <f t="shared" si="1216"/>
        <v>0</v>
      </c>
      <c r="EJ207" s="186">
        <f t="shared" si="1216"/>
        <v>0</v>
      </c>
      <c r="EK207" s="186">
        <f t="shared" si="1216"/>
        <v>0</v>
      </c>
      <c r="EL207" s="186">
        <f t="shared" si="1216"/>
        <v>0</v>
      </c>
      <c r="EM207" s="186">
        <f t="shared" si="1216"/>
        <v>0</v>
      </c>
      <c r="KK207" s="127">
        <f t="shared" si="1207"/>
        <v>11</v>
      </c>
      <c r="KL207" s="127">
        <f t="shared" si="1208"/>
        <v>17</v>
      </c>
      <c r="KM207" s="127">
        <f t="shared" si="1212"/>
        <v>151</v>
      </c>
      <c r="KN207" s="116">
        <f t="shared" si="1188"/>
        <v>4.3291076787745704</v>
      </c>
      <c r="LI207" s="127">
        <f t="shared" si="1209"/>
        <v>11</v>
      </c>
      <c r="LJ207" s="127">
        <f t="shared" si="1210"/>
        <v>17</v>
      </c>
      <c r="LK207" s="127">
        <f t="shared" si="1213"/>
        <v>151</v>
      </c>
      <c r="LL207" s="116" t="str">
        <f t="shared" si="1189"/>
        <v/>
      </c>
    </row>
    <row r="208" spans="101:324" x14ac:dyDescent="0.25">
      <c r="CW208" s="132" t="s">
        <v>12</v>
      </c>
      <c r="CX208" s="133">
        <v>16</v>
      </c>
      <c r="DA208" s="186">
        <f t="shared" si="1196"/>
        <v>0.18707774098389177</v>
      </c>
      <c r="DB208" s="186">
        <f t="shared" ref="DB208:EM208" si="1217">IFERROR((DB123-DC80)^2,"")</f>
        <v>8.3093858001488274E-2</v>
      </c>
      <c r="DC208" s="186">
        <f t="shared" si="1217"/>
        <v>3.1415787442859958E-2</v>
      </c>
      <c r="DD208" s="186">
        <f t="shared" si="1217"/>
        <v>8.4162290731324058E-2</v>
      </c>
      <c r="DE208" s="186">
        <f t="shared" si="1217"/>
        <v>0.12375615975068303</v>
      </c>
      <c r="DF208" s="186">
        <f t="shared" si="1217"/>
        <v>0.1913859306679212</v>
      </c>
      <c r="DG208" s="186">
        <f t="shared" si="1217"/>
        <v>8.4157103001675115E-2</v>
      </c>
      <c r="DH208" s="186">
        <f t="shared" si="1217"/>
        <v>2.3528818874606564E-2</v>
      </c>
      <c r="DI208" s="186">
        <f t="shared" si="1217"/>
        <v>8.4160038561144276E-2</v>
      </c>
      <c r="DJ208" s="186">
        <f t="shared" si="1217"/>
        <v>8.416110402867448E-2</v>
      </c>
      <c r="DK208" s="186">
        <f t="shared" si="1217"/>
        <v>0.12386079559749624</v>
      </c>
      <c r="DL208" s="186">
        <f t="shared" si="1217"/>
        <v>0.36940408819399967</v>
      </c>
      <c r="DM208" s="186">
        <f t="shared" si="1217"/>
        <v>2.352547723245722E-2</v>
      </c>
      <c r="DN208" s="186">
        <f t="shared" si="1217"/>
        <v>1.4957152014227027E-4</v>
      </c>
      <c r="DO208" s="186">
        <f t="shared" si="1217"/>
        <v>0.17351830585253691</v>
      </c>
      <c r="DP208" s="186">
        <f t="shared" si="1217"/>
        <v>0</v>
      </c>
      <c r="DQ208" s="186" t="str">
        <f t="shared" si="1217"/>
        <v/>
      </c>
      <c r="DR208" s="186" t="str">
        <f t="shared" si="1217"/>
        <v/>
      </c>
      <c r="DS208" s="186" t="str">
        <f t="shared" si="1217"/>
        <v/>
      </c>
      <c r="DT208" s="186">
        <f t="shared" si="1217"/>
        <v>0</v>
      </c>
      <c r="DU208" s="186">
        <f t="shared" si="1217"/>
        <v>0</v>
      </c>
      <c r="DV208" s="186">
        <f t="shared" si="1217"/>
        <v>0</v>
      </c>
      <c r="DW208" s="186">
        <f t="shared" si="1217"/>
        <v>0</v>
      </c>
      <c r="DX208" s="186">
        <f t="shared" si="1217"/>
        <v>0</v>
      </c>
      <c r="DY208" s="186">
        <f t="shared" si="1217"/>
        <v>0</v>
      </c>
      <c r="DZ208" s="186">
        <f t="shared" si="1217"/>
        <v>0</v>
      </c>
      <c r="EA208" s="186">
        <f t="shared" si="1217"/>
        <v>0</v>
      </c>
      <c r="EB208" s="186">
        <f t="shared" si="1217"/>
        <v>0</v>
      </c>
      <c r="EC208" s="186">
        <f t="shared" si="1217"/>
        <v>0</v>
      </c>
      <c r="ED208" s="186">
        <f t="shared" si="1217"/>
        <v>0</v>
      </c>
      <c r="EE208" s="186">
        <f t="shared" si="1217"/>
        <v>0</v>
      </c>
      <c r="EF208" s="186">
        <f t="shared" si="1217"/>
        <v>0</v>
      </c>
      <c r="EG208" s="186">
        <f t="shared" si="1217"/>
        <v>0</v>
      </c>
      <c r="EH208" s="186">
        <f t="shared" si="1217"/>
        <v>0</v>
      </c>
      <c r="EI208" s="186">
        <f t="shared" si="1217"/>
        <v>0</v>
      </c>
      <c r="EJ208" s="186">
        <f t="shared" si="1217"/>
        <v>0</v>
      </c>
      <c r="EK208" s="186">
        <f t="shared" si="1217"/>
        <v>0</v>
      </c>
      <c r="EL208" s="186">
        <f t="shared" si="1217"/>
        <v>0</v>
      </c>
      <c r="EM208" s="186">
        <f t="shared" si="1217"/>
        <v>0</v>
      </c>
      <c r="KK208" s="127">
        <f t="shared" si="1207"/>
        <v>11</v>
      </c>
      <c r="KL208" s="127">
        <f t="shared" si="1208"/>
        <v>18</v>
      </c>
      <c r="KM208" s="127">
        <f t="shared" si="1212"/>
        <v>152</v>
      </c>
      <c r="KN208" s="116">
        <f t="shared" si="1188"/>
        <v>4.3291076787745704</v>
      </c>
      <c r="LI208" s="127">
        <f t="shared" si="1209"/>
        <v>11</v>
      </c>
      <c r="LJ208" s="127">
        <f t="shared" si="1210"/>
        <v>18</v>
      </c>
      <c r="LK208" s="127">
        <f t="shared" si="1213"/>
        <v>152</v>
      </c>
      <c r="LL208" s="116" t="str">
        <f t="shared" si="1189"/>
        <v/>
      </c>
    </row>
    <row r="209" spans="101:324" x14ac:dyDescent="0.25">
      <c r="CW209" s="132" t="s">
        <v>12</v>
      </c>
      <c r="CX209" s="133">
        <v>17</v>
      </c>
      <c r="DA209" s="186">
        <f t="shared" si="1196"/>
        <v>3.6421843171974382E-3</v>
      </c>
      <c r="DB209" s="186">
        <f t="shared" ref="DB209:EM209" si="1218">IFERROR((DB124-DC81)^2,"")</f>
        <v>2.0411386609178635E-2</v>
      </c>
      <c r="DC209" s="186">
        <f t="shared" si="1218"/>
        <v>8.486862106117174E-2</v>
      </c>
      <c r="DD209" s="186">
        <f t="shared" si="1218"/>
        <v>2.3797294554973179E-2</v>
      </c>
      <c r="DE209" s="186">
        <f t="shared" si="1218"/>
        <v>4.9001184226039211E-2</v>
      </c>
      <c r="DF209" s="186">
        <f t="shared" si="1218"/>
        <v>0.15480142183139353</v>
      </c>
      <c r="DG209" s="186">
        <f t="shared" si="1218"/>
        <v>2.3799812261718272E-2</v>
      </c>
      <c r="DH209" s="186">
        <f t="shared" si="1218"/>
        <v>1.0312766080311784E-2</v>
      </c>
      <c r="DI209" s="186">
        <f t="shared" si="1218"/>
        <v>2.3798547595381643E-2</v>
      </c>
      <c r="DJ209" s="186">
        <f t="shared" si="1218"/>
        <v>2.3798519368608523E-2</v>
      </c>
      <c r="DK209" s="186">
        <f t="shared" si="1218"/>
        <v>4.902374729116929E-2</v>
      </c>
      <c r="DL209" s="186">
        <f t="shared" si="1218"/>
        <v>1.1349741940732266E-2</v>
      </c>
      <c r="DM209" s="186">
        <f t="shared" si="1218"/>
        <v>1.0317542005980862E-2</v>
      </c>
      <c r="DN209" s="186">
        <f t="shared" si="1218"/>
        <v>0.14340654392406432</v>
      </c>
      <c r="DO209" s="186">
        <f t="shared" si="1218"/>
        <v>1.372145823609698E-3</v>
      </c>
      <c r="DP209" s="186">
        <f t="shared" si="1218"/>
        <v>6.3232101044342681E-2</v>
      </c>
      <c r="DQ209" s="186">
        <f t="shared" si="1218"/>
        <v>0</v>
      </c>
      <c r="DR209" s="186" t="str">
        <f t="shared" si="1218"/>
        <v/>
      </c>
      <c r="DS209" s="186" t="str">
        <f t="shared" si="1218"/>
        <v/>
      </c>
      <c r="DT209" s="186">
        <f t="shared" si="1218"/>
        <v>0</v>
      </c>
      <c r="DU209" s="186">
        <f t="shared" si="1218"/>
        <v>0</v>
      </c>
      <c r="DV209" s="186">
        <f t="shared" si="1218"/>
        <v>0</v>
      </c>
      <c r="DW209" s="186">
        <f t="shared" si="1218"/>
        <v>0</v>
      </c>
      <c r="DX209" s="186">
        <f t="shared" si="1218"/>
        <v>0</v>
      </c>
      <c r="DY209" s="186">
        <f t="shared" si="1218"/>
        <v>0</v>
      </c>
      <c r="DZ209" s="186">
        <f t="shared" si="1218"/>
        <v>0</v>
      </c>
      <c r="EA209" s="186">
        <f t="shared" si="1218"/>
        <v>0</v>
      </c>
      <c r="EB209" s="186">
        <f t="shared" si="1218"/>
        <v>0</v>
      </c>
      <c r="EC209" s="186">
        <f t="shared" si="1218"/>
        <v>0</v>
      </c>
      <c r="ED209" s="186">
        <f t="shared" si="1218"/>
        <v>0</v>
      </c>
      <c r="EE209" s="186">
        <f t="shared" si="1218"/>
        <v>0</v>
      </c>
      <c r="EF209" s="186">
        <f t="shared" si="1218"/>
        <v>0</v>
      </c>
      <c r="EG209" s="186">
        <f t="shared" si="1218"/>
        <v>0</v>
      </c>
      <c r="EH209" s="186">
        <f t="shared" si="1218"/>
        <v>0</v>
      </c>
      <c r="EI209" s="186">
        <f t="shared" si="1218"/>
        <v>0</v>
      </c>
      <c r="EJ209" s="186">
        <f t="shared" si="1218"/>
        <v>0</v>
      </c>
      <c r="EK209" s="186">
        <f t="shared" si="1218"/>
        <v>0</v>
      </c>
      <c r="EL209" s="186">
        <f t="shared" si="1218"/>
        <v>0</v>
      </c>
      <c r="EM209" s="186">
        <f t="shared" si="1218"/>
        <v>0</v>
      </c>
      <c r="KK209" s="127">
        <f t="shared" si="1207"/>
        <v>11</v>
      </c>
      <c r="KL209" s="127">
        <f t="shared" si="1208"/>
        <v>19</v>
      </c>
      <c r="KM209" s="127">
        <f t="shared" si="1212"/>
        <v>153</v>
      </c>
      <c r="KN209" s="116">
        <f t="shared" si="1188"/>
        <v>5.1301372463090562</v>
      </c>
      <c r="LI209" s="127">
        <f t="shared" si="1209"/>
        <v>11</v>
      </c>
      <c r="LJ209" s="127">
        <f t="shared" si="1210"/>
        <v>19</v>
      </c>
      <c r="LK209" s="127">
        <f t="shared" si="1213"/>
        <v>153</v>
      </c>
      <c r="LL209" s="116" t="str">
        <f t="shared" si="1189"/>
        <v/>
      </c>
    </row>
    <row r="210" spans="101:324" x14ac:dyDescent="0.25">
      <c r="CW210" s="132" t="s">
        <v>12</v>
      </c>
      <c r="CX210" s="133">
        <v>18</v>
      </c>
      <c r="DA210" s="186">
        <f t="shared" si="1196"/>
        <v>3.6477587770143687E-3</v>
      </c>
      <c r="DB210" s="186">
        <f t="shared" ref="DB210:EM210" si="1219">IFERROR((DB125-DC82)^2,"")</f>
        <v>2.0403735283211925E-2</v>
      </c>
      <c r="DC210" s="186">
        <f t="shared" si="1219"/>
        <v>8.4890112333319154E-2</v>
      </c>
      <c r="DD210" s="186">
        <f t="shared" si="1219"/>
        <v>2.3792345071978707E-2</v>
      </c>
      <c r="DE210" s="186">
        <f t="shared" si="1219"/>
        <v>4.9014513535660963E-2</v>
      </c>
      <c r="DF210" s="186">
        <f t="shared" si="1219"/>
        <v>0.1548226908430749</v>
      </c>
      <c r="DG210" s="186">
        <f t="shared" si="1219"/>
        <v>2.3794862566529823E-2</v>
      </c>
      <c r="DH210" s="186">
        <f t="shared" si="1219"/>
        <v>1.0317267296298387E-2</v>
      </c>
      <c r="DI210" s="186">
        <f t="shared" si="1219"/>
        <v>2.3793597971742325E-2</v>
      </c>
      <c r="DJ210" s="186">
        <f t="shared" si="1219"/>
        <v>2.3793569640325404E-2</v>
      </c>
      <c r="DK210" s="186">
        <f t="shared" si="1219"/>
        <v>4.90370785385442E-2</v>
      </c>
      <c r="DL210" s="186">
        <f t="shared" si="1219"/>
        <v>1.1346492236000925E-2</v>
      </c>
      <c r="DM210" s="186">
        <f t="shared" si="1219"/>
        <v>1.0322044204766227E-2</v>
      </c>
      <c r="DN210" s="186">
        <f t="shared" si="1219"/>
        <v>0.14338455293776345</v>
      </c>
      <c r="DO210" s="186">
        <f t="shared" si="1219"/>
        <v>1.3708076526922212E-3</v>
      </c>
      <c r="DP210" s="186">
        <f t="shared" si="1219"/>
        <v>6.3243121223009527E-2</v>
      </c>
      <c r="DQ210" s="186" t="str">
        <f t="shared" si="1219"/>
        <v/>
      </c>
      <c r="DR210" s="186">
        <f t="shared" si="1219"/>
        <v>0</v>
      </c>
      <c r="DS210" s="186" t="str">
        <f t="shared" si="1219"/>
        <v/>
      </c>
      <c r="DT210" s="186">
        <f t="shared" si="1219"/>
        <v>0</v>
      </c>
      <c r="DU210" s="186">
        <f t="shared" si="1219"/>
        <v>0</v>
      </c>
      <c r="DV210" s="186">
        <f t="shared" si="1219"/>
        <v>0</v>
      </c>
      <c r="DW210" s="186">
        <f t="shared" si="1219"/>
        <v>0</v>
      </c>
      <c r="DX210" s="186">
        <f t="shared" si="1219"/>
        <v>0</v>
      </c>
      <c r="DY210" s="186">
        <f t="shared" si="1219"/>
        <v>0</v>
      </c>
      <c r="DZ210" s="186">
        <f t="shared" si="1219"/>
        <v>0</v>
      </c>
      <c r="EA210" s="186">
        <f t="shared" si="1219"/>
        <v>0</v>
      </c>
      <c r="EB210" s="186">
        <f t="shared" si="1219"/>
        <v>0</v>
      </c>
      <c r="EC210" s="186">
        <f t="shared" si="1219"/>
        <v>0</v>
      </c>
      <c r="ED210" s="186">
        <f t="shared" si="1219"/>
        <v>0</v>
      </c>
      <c r="EE210" s="186">
        <f t="shared" si="1219"/>
        <v>0</v>
      </c>
      <c r="EF210" s="186">
        <f t="shared" si="1219"/>
        <v>0</v>
      </c>
      <c r="EG210" s="186">
        <f t="shared" si="1219"/>
        <v>0</v>
      </c>
      <c r="EH210" s="186">
        <f t="shared" si="1219"/>
        <v>0</v>
      </c>
      <c r="EI210" s="186">
        <f t="shared" si="1219"/>
        <v>0</v>
      </c>
      <c r="EJ210" s="186">
        <f t="shared" si="1219"/>
        <v>0</v>
      </c>
      <c r="EK210" s="186">
        <f t="shared" si="1219"/>
        <v>0</v>
      </c>
      <c r="EL210" s="186">
        <f t="shared" si="1219"/>
        <v>0</v>
      </c>
      <c r="EM210" s="186">
        <f t="shared" si="1219"/>
        <v>0</v>
      </c>
      <c r="KK210" s="127">
        <f t="shared" si="1207"/>
        <v>11</v>
      </c>
      <c r="KL210" s="127">
        <f t="shared" si="1208"/>
        <v>20</v>
      </c>
      <c r="KM210" s="127">
        <f t="shared" si="1212"/>
        <v>154</v>
      </c>
      <c r="KN210" s="116">
        <f t="shared" si="1188"/>
        <v>5.8612871800510593</v>
      </c>
      <c r="LI210" s="127">
        <f t="shared" si="1209"/>
        <v>11</v>
      </c>
      <c r="LJ210" s="127">
        <f t="shared" si="1210"/>
        <v>20</v>
      </c>
      <c r="LK210" s="127">
        <f t="shared" si="1213"/>
        <v>154</v>
      </c>
      <c r="LL210" s="116" t="str">
        <f t="shared" si="1189"/>
        <v/>
      </c>
    </row>
    <row r="211" spans="101:324" x14ac:dyDescent="0.25">
      <c r="CW211" s="132" t="s">
        <v>12</v>
      </c>
      <c r="CX211" s="133">
        <v>19</v>
      </c>
      <c r="DA211" s="186">
        <f t="shared" si="1196"/>
        <v>3.1463337305540469E-2</v>
      </c>
      <c r="DB211" s="186">
        <f t="shared" ref="DB211:EM211" si="1220">IFERROR((DB126-DC83)^2,"")</f>
        <v>0.22800134113404094</v>
      </c>
      <c r="DC211" s="186">
        <f t="shared" si="1220"/>
        <v>2.7881397972489858E-3</v>
      </c>
      <c r="DD211" s="186">
        <f t="shared" si="1220"/>
        <v>6.6637489758302479E-3</v>
      </c>
      <c r="DE211" s="186">
        <f t="shared" si="1220"/>
        <v>3.1586566801351294E-2</v>
      </c>
      <c r="DF211" s="186">
        <f t="shared" si="1220"/>
        <v>0.13461635845334111</v>
      </c>
      <c r="DG211" s="186">
        <f t="shared" si="1220"/>
        <v>6.6639251412883094E-3</v>
      </c>
      <c r="DH211" s="186">
        <f t="shared" si="1220"/>
        <v>3.2980949073901596E-2</v>
      </c>
      <c r="DI211" s="186">
        <f t="shared" si="1220"/>
        <v>6.6644984701006299E-3</v>
      </c>
      <c r="DJ211" s="186">
        <f t="shared" si="1220"/>
        <v>6.6665183464642555E-3</v>
      </c>
      <c r="DK211" s="186">
        <f t="shared" si="1220"/>
        <v>3.1663504460234117E-2</v>
      </c>
      <c r="DL211" s="186">
        <f t="shared" si="1220"/>
        <v>0.10132776263494626</v>
      </c>
      <c r="DM211" s="186">
        <f t="shared" si="1220"/>
        <v>3.2971648980329615E-2</v>
      </c>
      <c r="DN211" s="186">
        <f t="shared" si="1220"/>
        <v>0.20482848866445766</v>
      </c>
      <c r="DO211" s="186">
        <f t="shared" si="1220"/>
        <v>8.2565275775816974E-2</v>
      </c>
      <c r="DP211" s="186">
        <f t="shared" si="1220"/>
        <v>0.49736402841213379</v>
      </c>
      <c r="DQ211" s="186">
        <f t="shared" si="1220"/>
        <v>0.15323569745297858</v>
      </c>
      <c r="DR211" s="186">
        <f t="shared" si="1220"/>
        <v>0.153207996005436</v>
      </c>
      <c r="DS211" s="186">
        <f t="shared" si="1220"/>
        <v>0</v>
      </c>
      <c r="DT211" s="186">
        <f t="shared" si="1220"/>
        <v>0</v>
      </c>
      <c r="DU211" s="186">
        <f t="shared" si="1220"/>
        <v>0</v>
      </c>
      <c r="DV211" s="186">
        <f t="shared" si="1220"/>
        <v>0</v>
      </c>
      <c r="DW211" s="186">
        <f t="shared" si="1220"/>
        <v>0</v>
      </c>
      <c r="DX211" s="186">
        <f t="shared" si="1220"/>
        <v>0</v>
      </c>
      <c r="DY211" s="186">
        <f t="shared" si="1220"/>
        <v>0</v>
      </c>
      <c r="DZ211" s="186">
        <f t="shared" si="1220"/>
        <v>0</v>
      </c>
      <c r="EA211" s="186">
        <f t="shared" si="1220"/>
        <v>0</v>
      </c>
      <c r="EB211" s="186">
        <f t="shared" si="1220"/>
        <v>0</v>
      </c>
      <c r="EC211" s="186">
        <f t="shared" si="1220"/>
        <v>0</v>
      </c>
      <c r="ED211" s="186">
        <f t="shared" si="1220"/>
        <v>0</v>
      </c>
      <c r="EE211" s="186">
        <f t="shared" si="1220"/>
        <v>0</v>
      </c>
      <c r="EF211" s="186">
        <f t="shared" si="1220"/>
        <v>0</v>
      </c>
      <c r="EG211" s="186">
        <f t="shared" si="1220"/>
        <v>0</v>
      </c>
      <c r="EH211" s="186">
        <f t="shared" si="1220"/>
        <v>0</v>
      </c>
      <c r="EI211" s="186">
        <f t="shared" si="1220"/>
        <v>0</v>
      </c>
      <c r="EJ211" s="186">
        <f t="shared" si="1220"/>
        <v>0</v>
      </c>
      <c r="EK211" s="186">
        <f t="shared" si="1220"/>
        <v>0</v>
      </c>
      <c r="EL211" s="186">
        <f t="shared" si="1220"/>
        <v>0</v>
      </c>
      <c r="EM211" s="186">
        <f t="shared" si="1220"/>
        <v>0</v>
      </c>
      <c r="KK211" s="127">
        <v>12</v>
      </c>
      <c r="KL211" s="127">
        <v>13</v>
      </c>
      <c r="KM211" s="127">
        <f t="shared" si="1212"/>
        <v>155</v>
      </c>
      <c r="KN211" s="116">
        <f t="shared" si="1188"/>
        <v>2.1097025595915233</v>
      </c>
      <c r="LI211" s="127">
        <v>12</v>
      </c>
      <c r="LJ211" s="127">
        <v>13</v>
      </c>
      <c r="LK211" s="127">
        <f t="shared" si="1213"/>
        <v>155</v>
      </c>
      <c r="LL211" s="116" t="str">
        <f t="shared" si="1189"/>
        <v/>
      </c>
    </row>
    <row r="212" spans="101:324" x14ac:dyDescent="0.25">
      <c r="CW212" s="132" t="s">
        <v>12</v>
      </c>
      <c r="CX212" s="133">
        <v>20</v>
      </c>
      <c r="DA212" s="186">
        <f t="shared" si="1196"/>
        <v>2.4597561370348674E-4</v>
      </c>
      <c r="DB212" s="186">
        <f t="shared" ref="DB212:EM212" si="1221">IFERROR((DB127-DC84)^2,"")</f>
        <v>1.5851212511888101E-2</v>
      </c>
      <c r="DC212" s="186">
        <f t="shared" si="1221"/>
        <v>2.8766627929200286E-2</v>
      </c>
      <c r="DD212" s="186">
        <f t="shared" si="1221"/>
        <v>0.12099598018781087</v>
      </c>
      <c r="DE212" s="186">
        <f t="shared" si="1221"/>
        <v>2.6667740695770964E-5</v>
      </c>
      <c r="DF212" s="186">
        <f t="shared" si="1221"/>
        <v>2.2428662232179812E-2</v>
      </c>
      <c r="DG212" s="186">
        <f t="shared" si="1221"/>
        <v>0.12100373242537349</v>
      </c>
      <c r="DH212" s="186">
        <f t="shared" si="1221"/>
        <v>9.4847515208036429E-2</v>
      </c>
      <c r="DI212" s="186">
        <f t="shared" si="1221"/>
        <v>0.12099815152438557</v>
      </c>
      <c r="DJ212" s="186">
        <f t="shared" si="1221"/>
        <v>0.12099291164631891</v>
      </c>
      <c r="DK212" s="186">
        <f t="shared" si="1221"/>
        <v>2.6738540292851932E-5</v>
      </c>
      <c r="DL212" s="186">
        <f t="shared" si="1221"/>
        <v>5.4275236697665777E-2</v>
      </c>
      <c r="DM212" s="186">
        <f t="shared" si="1221"/>
        <v>9.4859710759460134E-2</v>
      </c>
      <c r="DN212" s="186">
        <f t="shared" si="1221"/>
        <v>4.5962567715384296E-2</v>
      </c>
      <c r="DO212" s="186">
        <f t="shared" si="1221"/>
        <v>6.0818163741259229E-2</v>
      </c>
      <c r="DP212" s="186">
        <f t="shared" si="1221"/>
        <v>3.5825354786255563E-3</v>
      </c>
      <c r="DQ212" s="186">
        <f t="shared" si="1221"/>
        <v>0.11991082727643744</v>
      </c>
      <c r="DR212" s="186">
        <f t="shared" si="1221"/>
        <v>0.11990753281887741</v>
      </c>
      <c r="DS212" s="186">
        <f t="shared" si="1221"/>
        <v>1.0244852199587602E-2</v>
      </c>
      <c r="DT212" s="186">
        <f t="shared" si="1221"/>
        <v>0</v>
      </c>
      <c r="DU212" s="186">
        <f t="shared" si="1221"/>
        <v>0</v>
      </c>
      <c r="DV212" s="186">
        <f t="shared" si="1221"/>
        <v>0</v>
      </c>
      <c r="DW212" s="186">
        <f t="shared" si="1221"/>
        <v>0</v>
      </c>
      <c r="DX212" s="186">
        <f t="shared" si="1221"/>
        <v>0</v>
      </c>
      <c r="DY212" s="186">
        <f t="shared" si="1221"/>
        <v>0</v>
      </c>
      <c r="DZ212" s="186">
        <f t="shared" si="1221"/>
        <v>0</v>
      </c>
      <c r="EA212" s="186">
        <f t="shared" si="1221"/>
        <v>0</v>
      </c>
      <c r="EB212" s="186">
        <f t="shared" si="1221"/>
        <v>0</v>
      </c>
      <c r="EC212" s="186">
        <f t="shared" si="1221"/>
        <v>0</v>
      </c>
      <c r="ED212" s="186">
        <f t="shared" si="1221"/>
        <v>0</v>
      </c>
      <c r="EE212" s="186">
        <f t="shared" si="1221"/>
        <v>0</v>
      </c>
      <c r="EF212" s="186">
        <f t="shared" si="1221"/>
        <v>0</v>
      </c>
      <c r="EG212" s="186">
        <f t="shared" si="1221"/>
        <v>0</v>
      </c>
      <c r="EH212" s="186">
        <f t="shared" si="1221"/>
        <v>0</v>
      </c>
      <c r="EI212" s="186">
        <f t="shared" si="1221"/>
        <v>0</v>
      </c>
      <c r="EJ212" s="186">
        <f t="shared" si="1221"/>
        <v>0</v>
      </c>
      <c r="EK212" s="186">
        <f t="shared" si="1221"/>
        <v>0</v>
      </c>
      <c r="EL212" s="186">
        <f t="shared" si="1221"/>
        <v>0</v>
      </c>
      <c r="EM212" s="186">
        <f t="shared" si="1221"/>
        <v>0</v>
      </c>
      <c r="KK212" s="127">
        <f t="shared" ref="KK212:KK218" si="1222">+KK211</f>
        <v>12</v>
      </c>
      <c r="KL212" s="127">
        <f t="shared" ref="KL212:KL218" si="1223">+KL211+1</f>
        <v>14</v>
      </c>
      <c r="KM212" s="127">
        <f t="shared" si="1212"/>
        <v>156</v>
      </c>
      <c r="KN212" s="116">
        <f t="shared" si="1188"/>
        <v>2.7225743601021195</v>
      </c>
      <c r="LI212" s="127">
        <f t="shared" ref="LI212:LI218" si="1224">+LI211</f>
        <v>12</v>
      </c>
      <c r="LJ212" s="127">
        <f t="shared" ref="LJ212:LJ218" si="1225">+LJ211+1</f>
        <v>14</v>
      </c>
      <c r="LK212" s="127">
        <f t="shared" si="1213"/>
        <v>156</v>
      </c>
      <c r="LL212" s="116" t="str">
        <f t="shared" si="1189"/>
        <v/>
      </c>
    </row>
    <row r="213" spans="101:324" x14ac:dyDescent="0.25">
      <c r="CW213" s="132" t="s">
        <v>13</v>
      </c>
      <c r="CX213" s="161">
        <v>1</v>
      </c>
      <c r="DA213" s="186">
        <f t="shared" si="1196"/>
        <v>0.75090851991403773</v>
      </c>
      <c r="DB213" s="186">
        <f t="shared" ref="DB213:EM213" si="1226">IFERROR((DB128-DC85)^2,"")</f>
        <v>0.42440566117342482</v>
      </c>
      <c r="DC213" s="186">
        <f t="shared" si="1226"/>
        <v>3.5972108840992716E-2</v>
      </c>
      <c r="DD213" s="186">
        <f t="shared" si="1226"/>
        <v>7.8609075006406168E-2</v>
      </c>
      <c r="DE213" s="186">
        <f t="shared" si="1226"/>
        <v>3.0552572263358384E-2</v>
      </c>
      <c r="DF213" s="186">
        <f t="shared" si="1226"/>
        <v>3.5478190005547076E-2</v>
      </c>
      <c r="DG213" s="186">
        <f t="shared" si="1226"/>
        <v>7.8614791126871586E-2</v>
      </c>
      <c r="DH213" s="186">
        <f t="shared" si="1226"/>
        <v>5.1125871395584313E-4</v>
      </c>
      <c r="DI213" s="186">
        <f t="shared" si="1226"/>
        <v>7.8607780178978251E-2</v>
      </c>
      <c r="DJ213" s="186">
        <f t="shared" si="1226"/>
        <v>7.8595071315688353E-2</v>
      </c>
      <c r="DK213" s="186">
        <f t="shared" si="1226"/>
        <v>3.0584167815222451E-2</v>
      </c>
      <c r="DL213" s="186">
        <f t="shared" si="1226"/>
        <v>0.19478701441423005</v>
      </c>
      <c r="DM213" s="186">
        <f t="shared" si="1226"/>
        <v>5.1034891547839783E-4</v>
      </c>
      <c r="DN213" s="186">
        <f t="shared" si="1226"/>
        <v>3.4733028970145435E-2</v>
      </c>
      <c r="DO213" s="186">
        <f t="shared" si="1226"/>
        <v>3.4106705424900005E-2</v>
      </c>
      <c r="DP213" s="186">
        <f t="shared" si="1226"/>
        <v>0.12196343857728603</v>
      </c>
      <c r="DQ213" s="186">
        <f t="shared" si="1226"/>
        <v>3.136848434626107E-2</v>
      </c>
      <c r="DR213" s="186">
        <f t="shared" si="1226"/>
        <v>3.1353717582586531E-2</v>
      </c>
      <c r="DS213" s="186">
        <f t="shared" si="1226"/>
        <v>7.7955835139479994</v>
      </c>
      <c r="DT213" s="186">
        <f t="shared" si="1226"/>
        <v>1.5265922290320011E-3</v>
      </c>
      <c r="DU213" s="186">
        <f t="shared" si="1226"/>
        <v>0</v>
      </c>
      <c r="DV213" s="186">
        <f t="shared" si="1226"/>
        <v>0</v>
      </c>
      <c r="DW213" s="186">
        <f t="shared" si="1226"/>
        <v>0</v>
      </c>
      <c r="DX213" s="186">
        <f t="shared" si="1226"/>
        <v>0</v>
      </c>
      <c r="DY213" s="186">
        <f t="shared" si="1226"/>
        <v>0</v>
      </c>
      <c r="DZ213" s="186">
        <f t="shared" si="1226"/>
        <v>0</v>
      </c>
      <c r="EA213" s="186">
        <f t="shared" si="1226"/>
        <v>0</v>
      </c>
      <c r="EB213" s="186">
        <f t="shared" si="1226"/>
        <v>0</v>
      </c>
      <c r="EC213" s="186">
        <f t="shared" si="1226"/>
        <v>0</v>
      </c>
      <c r="ED213" s="186">
        <f t="shared" si="1226"/>
        <v>0</v>
      </c>
      <c r="EE213" s="186">
        <f t="shared" si="1226"/>
        <v>0</v>
      </c>
      <c r="EF213" s="186">
        <f t="shared" si="1226"/>
        <v>0</v>
      </c>
      <c r="EG213" s="186">
        <f t="shared" si="1226"/>
        <v>0</v>
      </c>
      <c r="EH213" s="186">
        <f t="shared" si="1226"/>
        <v>0</v>
      </c>
      <c r="EI213" s="186">
        <f t="shared" si="1226"/>
        <v>0</v>
      </c>
      <c r="EJ213" s="186">
        <f t="shared" si="1226"/>
        <v>0</v>
      </c>
      <c r="EK213" s="186">
        <f t="shared" si="1226"/>
        <v>0</v>
      </c>
      <c r="EL213" s="186">
        <f t="shared" si="1226"/>
        <v>0</v>
      </c>
      <c r="EM213" s="186">
        <f t="shared" si="1226"/>
        <v>0</v>
      </c>
      <c r="KK213" s="127">
        <f t="shared" si="1222"/>
        <v>12</v>
      </c>
      <c r="KL213" s="127">
        <f t="shared" si="1223"/>
        <v>15</v>
      </c>
      <c r="KM213" s="127">
        <f t="shared" si="1212"/>
        <v>157</v>
      </c>
      <c r="KN213" s="116">
        <f t="shared" si="1188"/>
        <v>1.3699008531971746</v>
      </c>
      <c r="LI213" s="127">
        <f t="shared" si="1224"/>
        <v>12</v>
      </c>
      <c r="LJ213" s="127">
        <f t="shared" si="1225"/>
        <v>15</v>
      </c>
      <c r="LK213" s="127">
        <f t="shared" si="1213"/>
        <v>157</v>
      </c>
      <c r="LL213" s="116" t="str">
        <f t="shared" si="1189"/>
        <v/>
      </c>
    </row>
    <row r="214" spans="101:324" x14ac:dyDescent="0.25">
      <c r="CW214" s="132" t="s">
        <v>13</v>
      </c>
      <c r="CX214" s="161">
        <v>2</v>
      </c>
      <c r="DA214" s="186">
        <f t="shared" si="1196"/>
        <v>0.36331320141923246</v>
      </c>
      <c r="DB214" s="186">
        <f t="shared" ref="DB214:EM214" si="1227">IFERROR((DB129-DC86)^2,"")</f>
        <v>2.9795815718100062E-2</v>
      </c>
      <c r="DC214" s="186">
        <f t="shared" si="1227"/>
        <v>7.103924371989305E-2</v>
      </c>
      <c r="DD214" s="186">
        <f t="shared" si="1227"/>
        <v>8.1073803356412357E-4</v>
      </c>
      <c r="DE214" s="186">
        <f t="shared" si="1227"/>
        <v>0.24625162372519069</v>
      </c>
      <c r="DF214" s="186">
        <f t="shared" si="1227"/>
        <v>6.1024593313449048E-5</v>
      </c>
      <c r="DG214" s="186">
        <f t="shared" si="1227"/>
        <v>8.111171008384773E-4</v>
      </c>
      <c r="DH214" s="186">
        <f t="shared" si="1227"/>
        <v>0.10567044815586238</v>
      </c>
      <c r="DI214" s="186">
        <f t="shared" si="1227"/>
        <v>8.1098409750037165E-4</v>
      </c>
      <c r="DJ214" s="186">
        <f t="shared" si="1227"/>
        <v>8.1115524538014419E-4</v>
      </c>
      <c r="DK214" s="186">
        <f t="shared" si="1227"/>
        <v>0.24600011727747198</v>
      </c>
      <c r="DL214" s="186">
        <f t="shared" si="1227"/>
        <v>0.35394352060288753</v>
      </c>
      <c r="DM214" s="186">
        <f t="shared" si="1227"/>
        <v>0.10568144426637173</v>
      </c>
      <c r="DN214" s="186">
        <f t="shared" si="1227"/>
        <v>2.2989874577376319E-4</v>
      </c>
      <c r="DO214" s="186">
        <f t="shared" si="1227"/>
        <v>0.18165926317668404</v>
      </c>
      <c r="DP214" s="186">
        <f t="shared" si="1227"/>
        <v>0.56583095515140447</v>
      </c>
      <c r="DQ214" s="186">
        <f t="shared" si="1227"/>
        <v>1.5224194427177066E-2</v>
      </c>
      <c r="DR214" s="186">
        <f t="shared" si="1227"/>
        <v>1.5225392906427508E-2</v>
      </c>
      <c r="DS214" s="186">
        <f t="shared" si="1227"/>
        <v>7.436891004137876</v>
      </c>
      <c r="DT214" s="186">
        <f t="shared" si="1227"/>
        <v>3.4345156813765827E-2</v>
      </c>
      <c r="DU214" s="186" t="str">
        <f t="shared" si="1227"/>
        <v/>
      </c>
      <c r="DV214" s="186">
        <f t="shared" si="1227"/>
        <v>0</v>
      </c>
      <c r="DW214" s="186" t="str">
        <f t="shared" si="1227"/>
        <v/>
      </c>
      <c r="DX214" s="186" t="str">
        <f t="shared" si="1227"/>
        <v/>
      </c>
      <c r="DY214" s="186" t="str">
        <f t="shared" si="1227"/>
        <v/>
      </c>
      <c r="DZ214" s="186" t="str">
        <f t="shared" si="1227"/>
        <v/>
      </c>
      <c r="EA214" s="186" t="str">
        <f t="shared" si="1227"/>
        <v/>
      </c>
      <c r="EB214" s="186" t="str">
        <f t="shared" si="1227"/>
        <v/>
      </c>
      <c r="EC214" s="186" t="str">
        <f t="shared" si="1227"/>
        <v/>
      </c>
      <c r="ED214" s="186" t="str">
        <f t="shared" si="1227"/>
        <v/>
      </c>
      <c r="EE214" s="186" t="str">
        <f t="shared" si="1227"/>
        <v/>
      </c>
      <c r="EF214" s="186" t="str">
        <f t="shared" si="1227"/>
        <v/>
      </c>
      <c r="EG214" s="186" t="str">
        <f t="shared" si="1227"/>
        <v/>
      </c>
      <c r="EH214" s="186" t="str">
        <f t="shared" si="1227"/>
        <v/>
      </c>
      <c r="EI214" s="186" t="str">
        <f t="shared" si="1227"/>
        <v/>
      </c>
      <c r="EJ214" s="186" t="str">
        <f t="shared" si="1227"/>
        <v/>
      </c>
      <c r="EK214" s="186" t="str">
        <f t="shared" si="1227"/>
        <v/>
      </c>
      <c r="EL214" s="186" t="str">
        <f t="shared" si="1227"/>
        <v/>
      </c>
      <c r="EM214" s="186" t="str">
        <f t="shared" si="1227"/>
        <v/>
      </c>
      <c r="KK214" s="127">
        <f t="shared" si="1222"/>
        <v>12</v>
      </c>
      <c r="KL214" s="127">
        <f t="shared" si="1223"/>
        <v>16</v>
      </c>
      <c r="KM214" s="127">
        <f t="shared" si="1212"/>
        <v>158</v>
      </c>
      <c r="KN214" s="116">
        <f t="shared" si="1188"/>
        <v>7.6093744863903927</v>
      </c>
      <c r="LI214" s="127">
        <f t="shared" si="1224"/>
        <v>12</v>
      </c>
      <c r="LJ214" s="127">
        <f t="shared" si="1225"/>
        <v>16</v>
      </c>
      <c r="LK214" s="127">
        <f t="shared" si="1213"/>
        <v>158</v>
      </c>
      <c r="LL214" s="116" t="str">
        <f t="shared" si="1189"/>
        <v/>
      </c>
    </row>
    <row r="215" spans="101:324" x14ac:dyDescent="0.25">
      <c r="CW215" s="132" t="s">
        <v>13</v>
      </c>
      <c r="CX215" s="161">
        <v>3</v>
      </c>
      <c r="DA215" s="186" t="str">
        <f t="shared" si="1196"/>
        <v/>
      </c>
      <c r="DB215" s="186" t="str">
        <f t="shared" ref="DB215:EM215" si="1228">IFERROR((DB130-DC87)^2,"")</f>
        <v/>
      </c>
      <c r="DC215" s="186" t="str">
        <f t="shared" si="1228"/>
        <v/>
      </c>
      <c r="DD215" s="186" t="str">
        <f t="shared" si="1228"/>
        <v/>
      </c>
      <c r="DE215" s="186" t="str">
        <f t="shared" si="1228"/>
        <v/>
      </c>
      <c r="DF215" s="186" t="str">
        <f t="shared" si="1228"/>
        <v/>
      </c>
      <c r="DG215" s="186" t="str">
        <f t="shared" si="1228"/>
        <v/>
      </c>
      <c r="DH215" s="186" t="str">
        <f t="shared" si="1228"/>
        <v/>
      </c>
      <c r="DI215" s="186" t="str">
        <f t="shared" si="1228"/>
        <v/>
      </c>
      <c r="DJ215" s="186" t="str">
        <f t="shared" si="1228"/>
        <v/>
      </c>
      <c r="DK215" s="186" t="str">
        <f t="shared" si="1228"/>
        <v/>
      </c>
      <c r="DL215" s="186" t="str">
        <f t="shared" si="1228"/>
        <v/>
      </c>
      <c r="DM215" s="186" t="str">
        <f t="shared" si="1228"/>
        <v/>
      </c>
      <c r="DN215" s="186" t="str">
        <f t="shared" si="1228"/>
        <v/>
      </c>
      <c r="DO215" s="186" t="str">
        <f t="shared" si="1228"/>
        <v/>
      </c>
      <c r="DP215" s="186" t="str">
        <f t="shared" si="1228"/>
        <v/>
      </c>
      <c r="DQ215" s="186" t="str">
        <f t="shared" si="1228"/>
        <v/>
      </c>
      <c r="DR215" s="186" t="str">
        <f t="shared" si="1228"/>
        <v/>
      </c>
      <c r="DS215" s="186" t="str">
        <f t="shared" si="1228"/>
        <v/>
      </c>
      <c r="DT215" s="186" t="str">
        <f t="shared" si="1228"/>
        <v/>
      </c>
      <c r="DU215" s="186" t="str">
        <f t="shared" si="1228"/>
        <v/>
      </c>
      <c r="DV215" s="186" t="str">
        <f t="shared" si="1228"/>
        <v/>
      </c>
      <c r="DW215" s="186">
        <f t="shared" si="1228"/>
        <v>0</v>
      </c>
      <c r="DX215" s="186" t="str">
        <f t="shared" si="1228"/>
        <v/>
      </c>
      <c r="DY215" s="186" t="str">
        <f t="shared" si="1228"/>
        <v/>
      </c>
      <c r="DZ215" s="186" t="str">
        <f t="shared" si="1228"/>
        <v/>
      </c>
      <c r="EA215" s="186" t="str">
        <f t="shared" si="1228"/>
        <v/>
      </c>
      <c r="EB215" s="186" t="str">
        <f t="shared" si="1228"/>
        <v/>
      </c>
      <c r="EC215" s="186" t="str">
        <f t="shared" si="1228"/>
        <v/>
      </c>
      <c r="ED215" s="186" t="str">
        <f t="shared" si="1228"/>
        <v/>
      </c>
      <c r="EE215" s="186" t="str">
        <f t="shared" si="1228"/>
        <v/>
      </c>
      <c r="EF215" s="186" t="str">
        <f t="shared" si="1228"/>
        <v/>
      </c>
      <c r="EG215" s="186" t="str">
        <f t="shared" si="1228"/>
        <v/>
      </c>
      <c r="EH215" s="186" t="str">
        <f t="shared" si="1228"/>
        <v/>
      </c>
      <c r="EI215" s="186" t="str">
        <f t="shared" si="1228"/>
        <v/>
      </c>
      <c r="EJ215" s="186" t="str">
        <f t="shared" si="1228"/>
        <v/>
      </c>
      <c r="EK215" s="186" t="str">
        <f t="shared" si="1228"/>
        <v/>
      </c>
      <c r="EL215" s="186" t="str">
        <f t="shared" si="1228"/>
        <v/>
      </c>
      <c r="EM215" s="186" t="str">
        <f t="shared" si="1228"/>
        <v/>
      </c>
      <c r="KK215" s="127">
        <f t="shared" si="1222"/>
        <v>12</v>
      </c>
      <c r="KL215" s="127">
        <f t="shared" si="1223"/>
        <v>17</v>
      </c>
      <c r="KM215" s="127">
        <f t="shared" si="1212"/>
        <v>159</v>
      </c>
      <c r="KN215" s="116">
        <f t="shared" si="1188"/>
        <v>3.5893059723802212</v>
      </c>
      <c r="LI215" s="127">
        <f t="shared" si="1224"/>
        <v>12</v>
      </c>
      <c r="LJ215" s="127">
        <f t="shared" si="1225"/>
        <v>17</v>
      </c>
      <c r="LK215" s="127">
        <f t="shared" si="1213"/>
        <v>159</v>
      </c>
      <c r="LL215" s="116" t="str">
        <f t="shared" si="1189"/>
        <v/>
      </c>
    </row>
    <row r="216" spans="101:324" x14ac:dyDescent="0.25">
      <c r="CW216" s="132" t="s">
        <v>13</v>
      </c>
      <c r="CX216" s="161">
        <v>4</v>
      </c>
      <c r="DA216" s="186" t="str">
        <f t="shared" si="1196"/>
        <v/>
      </c>
      <c r="DB216" s="186" t="str">
        <f t="shared" ref="DB216:EM216" si="1229">IFERROR((DB131-DC88)^2,"")</f>
        <v/>
      </c>
      <c r="DC216" s="186" t="str">
        <f t="shared" si="1229"/>
        <v/>
      </c>
      <c r="DD216" s="186" t="str">
        <f t="shared" si="1229"/>
        <v/>
      </c>
      <c r="DE216" s="186" t="str">
        <f t="shared" si="1229"/>
        <v/>
      </c>
      <c r="DF216" s="186" t="str">
        <f t="shared" si="1229"/>
        <v/>
      </c>
      <c r="DG216" s="186" t="str">
        <f t="shared" si="1229"/>
        <v/>
      </c>
      <c r="DH216" s="186" t="str">
        <f t="shared" si="1229"/>
        <v/>
      </c>
      <c r="DI216" s="186" t="str">
        <f t="shared" si="1229"/>
        <v/>
      </c>
      <c r="DJ216" s="186" t="str">
        <f t="shared" si="1229"/>
        <v/>
      </c>
      <c r="DK216" s="186" t="str">
        <f t="shared" si="1229"/>
        <v/>
      </c>
      <c r="DL216" s="186" t="str">
        <f t="shared" si="1229"/>
        <v/>
      </c>
      <c r="DM216" s="186" t="str">
        <f t="shared" si="1229"/>
        <v/>
      </c>
      <c r="DN216" s="186" t="str">
        <f t="shared" si="1229"/>
        <v/>
      </c>
      <c r="DO216" s="186" t="str">
        <f t="shared" si="1229"/>
        <v/>
      </c>
      <c r="DP216" s="186" t="str">
        <f t="shared" si="1229"/>
        <v/>
      </c>
      <c r="DQ216" s="186" t="str">
        <f t="shared" si="1229"/>
        <v/>
      </c>
      <c r="DR216" s="186" t="str">
        <f t="shared" si="1229"/>
        <v/>
      </c>
      <c r="DS216" s="186" t="str">
        <f t="shared" si="1229"/>
        <v/>
      </c>
      <c r="DT216" s="186" t="str">
        <f t="shared" si="1229"/>
        <v/>
      </c>
      <c r="DU216" s="186" t="str">
        <f t="shared" si="1229"/>
        <v/>
      </c>
      <c r="DV216" s="186" t="str">
        <f t="shared" si="1229"/>
        <v/>
      </c>
      <c r="DW216" s="186" t="str">
        <f t="shared" si="1229"/>
        <v/>
      </c>
      <c r="DX216" s="186">
        <f t="shared" si="1229"/>
        <v>0</v>
      </c>
      <c r="DY216" s="186" t="str">
        <f t="shared" si="1229"/>
        <v/>
      </c>
      <c r="DZ216" s="186" t="str">
        <f t="shared" si="1229"/>
        <v/>
      </c>
      <c r="EA216" s="186" t="str">
        <f t="shared" si="1229"/>
        <v/>
      </c>
      <c r="EB216" s="186" t="str">
        <f t="shared" si="1229"/>
        <v/>
      </c>
      <c r="EC216" s="186" t="str">
        <f t="shared" si="1229"/>
        <v/>
      </c>
      <c r="ED216" s="186" t="str">
        <f t="shared" si="1229"/>
        <v/>
      </c>
      <c r="EE216" s="186" t="str">
        <f t="shared" si="1229"/>
        <v/>
      </c>
      <c r="EF216" s="186" t="str">
        <f t="shared" si="1229"/>
        <v/>
      </c>
      <c r="EG216" s="186" t="str">
        <f t="shared" si="1229"/>
        <v/>
      </c>
      <c r="EH216" s="186" t="str">
        <f t="shared" si="1229"/>
        <v/>
      </c>
      <c r="EI216" s="186" t="str">
        <f t="shared" si="1229"/>
        <v/>
      </c>
      <c r="EJ216" s="186" t="str">
        <f t="shared" si="1229"/>
        <v/>
      </c>
      <c r="EK216" s="186" t="str">
        <f t="shared" si="1229"/>
        <v/>
      </c>
      <c r="EL216" s="186" t="str">
        <f t="shared" si="1229"/>
        <v/>
      </c>
      <c r="EM216" s="186" t="str">
        <f t="shared" si="1229"/>
        <v/>
      </c>
      <c r="KK216" s="127">
        <f t="shared" si="1222"/>
        <v>12</v>
      </c>
      <c r="KL216" s="127">
        <f t="shared" si="1223"/>
        <v>18</v>
      </c>
      <c r="KM216" s="127">
        <f t="shared" si="1212"/>
        <v>160</v>
      </c>
      <c r="KN216" s="116">
        <f t="shared" si="1188"/>
        <v>3.5893059723802212</v>
      </c>
      <c r="LI216" s="127">
        <f t="shared" si="1224"/>
        <v>12</v>
      </c>
      <c r="LJ216" s="127">
        <f t="shared" si="1225"/>
        <v>18</v>
      </c>
      <c r="LK216" s="127">
        <f t="shared" si="1213"/>
        <v>160</v>
      </c>
      <c r="LL216" s="116" t="str">
        <f t="shared" si="1189"/>
        <v/>
      </c>
    </row>
    <row r="217" spans="101:324" x14ac:dyDescent="0.25">
      <c r="CW217" s="132" t="s">
        <v>13</v>
      </c>
      <c r="CX217" s="161">
        <v>5</v>
      </c>
      <c r="DA217" s="186" t="str">
        <f t="shared" si="1196"/>
        <v/>
      </c>
      <c r="DB217" s="186" t="str">
        <f t="shared" ref="DB217:EM217" si="1230">IFERROR((DB132-DC89)^2,"")</f>
        <v/>
      </c>
      <c r="DC217" s="186" t="str">
        <f t="shared" si="1230"/>
        <v/>
      </c>
      <c r="DD217" s="186" t="str">
        <f t="shared" si="1230"/>
        <v/>
      </c>
      <c r="DE217" s="186" t="str">
        <f t="shared" si="1230"/>
        <v/>
      </c>
      <c r="DF217" s="186" t="str">
        <f t="shared" si="1230"/>
        <v/>
      </c>
      <c r="DG217" s="186" t="str">
        <f t="shared" si="1230"/>
        <v/>
      </c>
      <c r="DH217" s="186" t="str">
        <f t="shared" si="1230"/>
        <v/>
      </c>
      <c r="DI217" s="186" t="str">
        <f t="shared" si="1230"/>
        <v/>
      </c>
      <c r="DJ217" s="186" t="str">
        <f t="shared" si="1230"/>
        <v/>
      </c>
      <c r="DK217" s="186" t="str">
        <f t="shared" si="1230"/>
        <v/>
      </c>
      <c r="DL217" s="186" t="str">
        <f t="shared" si="1230"/>
        <v/>
      </c>
      <c r="DM217" s="186" t="str">
        <f t="shared" si="1230"/>
        <v/>
      </c>
      <c r="DN217" s="186" t="str">
        <f t="shared" si="1230"/>
        <v/>
      </c>
      <c r="DO217" s="186" t="str">
        <f t="shared" si="1230"/>
        <v/>
      </c>
      <c r="DP217" s="186" t="str">
        <f t="shared" si="1230"/>
        <v/>
      </c>
      <c r="DQ217" s="186" t="str">
        <f t="shared" si="1230"/>
        <v/>
      </c>
      <c r="DR217" s="186" t="str">
        <f t="shared" si="1230"/>
        <v/>
      </c>
      <c r="DS217" s="186" t="str">
        <f t="shared" si="1230"/>
        <v/>
      </c>
      <c r="DT217" s="186" t="str">
        <f t="shared" si="1230"/>
        <v/>
      </c>
      <c r="DU217" s="186" t="str">
        <f t="shared" si="1230"/>
        <v/>
      </c>
      <c r="DV217" s="186" t="str">
        <f t="shared" si="1230"/>
        <v/>
      </c>
      <c r="DW217" s="186" t="str">
        <f t="shared" si="1230"/>
        <v/>
      </c>
      <c r="DX217" s="186" t="str">
        <f t="shared" si="1230"/>
        <v/>
      </c>
      <c r="DY217" s="186">
        <f t="shared" si="1230"/>
        <v>0</v>
      </c>
      <c r="DZ217" s="186" t="str">
        <f t="shared" si="1230"/>
        <v/>
      </c>
      <c r="EA217" s="186" t="str">
        <f t="shared" si="1230"/>
        <v/>
      </c>
      <c r="EB217" s="186" t="str">
        <f t="shared" si="1230"/>
        <v/>
      </c>
      <c r="EC217" s="186" t="str">
        <f t="shared" si="1230"/>
        <v/>
      </c>
      <c r="ED217" s="186" t="str">
        <f t="shared" si="1230"/>
        <v/>
      </c>
      <c r="EE217" s="186" t="str">
        <f t="shared" si="1230"/>
        <v/>
      </c>
      <c r="EF217" s="186" t="str">
        <f t="shared" si="1230"/>
        <v/>
      </c>
      <c r="EG217" s="186" t="str">
        <f t="shared" si="1230"/>
        <v/>
      </c>
      <c r="EH217" s="186" t="str">
        <f t="shared" si="1230"/>
        <v/>
      </c>
      <c r="EI217" s="186" t="str">
        <f t="shared" si="1230"/>
        <v/>
      </c>
      <c r="EJ217" s="186" t="str">
        <f t="shared" si="1230"/>
        <v/>
      </c>
      <c r="EK217" s="186" t="str">
        <f t="shared" si="1230"/>
        <v/>
      </c>
      <c r="EL217" s="186" t="str">
        <f t="shared" si="1230"/>
        <v/>
      </c>
      <c r="EM217" s="186" t="str">
        <f t="shared" si="1230"/>
        <v/>
      </c>
      <c r="KK217" s="127">
        <f t="shared" si="1222"/>
        <v>12</v>
      </c>
      <c r="KL217" s="127">
        <f t="shared" si="1223"/>
        <v>19</v>
      </c>
      <c r="KM217" s="127">
        <f t="shared" si="1212"/>
        <v>161</v>
      </c>
      <c r="KN217" s="116">
        <f t="shared" ref="KN217:KN246" si="1231">INDEX(branddiff,KO$56,KM217)</f>
        <v>6.7306603017549955</v>
      </c>
      <c r="LI217" s="127">
        <f t="shared" si="1224"/>
        <v>12</v>
      </c>
      <c r="LJ217" s="127">
        <f t="shared" si="1225"/>
        <v>19</v>
      </c>
      <c r="LK217" s="127">
        <f t="shared" si="1213"/>
        <v>161</v>
      </c>
      <c r="LL217" s="116" t="str">
        <f t="shared" ref="LL217:LL246" si="1232">INDEX(attdiff,LM$56,LK217)</f>
        <v/>
      </c>
    </row>
    <row r="218" spans="101:324" x14ac:dyDescent="0.25">
      <c r="CW218" s="132" t="s">
        <v>13</v>
      </c>
      <c r="CX218" s="161">
        <v>6</v>
      </c>
      <c r="DA218" s="186" t="str">
        <f t="shared" si="1196"/>
        <v/>
      </c>
      <c r="DB218" s="186" t="str">
        <f t="shared" ref="DB218:EM218" si="1233">IFERROR((DB133-DC90)^2,"")</f>
        <v/>
      </c>
      <c r="DC218" s="186" t="str">
        <f t="shared" si="1233"/>
        <v/>
      </c>
      <c r="DD218" s="186" t="str">
        <f t="shared" si="1233"/>
        <v/>
      </c>
      <c r="DE218" s="186" t="str">
        <f t="shared" si="1233"/>
        <v/>
      </c>
      <c r="DF218" s="186" t="str">
        <f t="shared" si="1233"/>
        <v/>
      </c>
      <c r="DG218" s="186" t="str">
        <f t="shared" si="1233"/>
        <v/>
      </c>
      <c r="DH218" s="186" t="str">
        <f t="shared" si="1233"/>
        <v/>
      </c>
      <c r="DI218" s="186" t="str">
        <f t="shared" si="1233"/>
        <v/>
      </c>
      <c r="DJ218" s="186" t="str">
        <f t="shared" si="1233"/>
        <v/>
      </c>
      <c r="DK218" s="186" t="str">
        <f t="shared" si="1233"/>
        <v/>
      </c>
      <c r="DL218" s="186" t="str">
        <f t="shared" si="1233"/>
        <v/>
      </c>
      <c r="DM218" s="186" t="str">
        <f t="shared" si="1233"/>
        <v/>
      </c>
      <c r="DN218" s="186" t="str">
        <f t="shared" si="1233"/>
        <v/>
      </c>
      <c r="DO218" s="186" t="str">
        <f t="shared" si="1233"/>
        <v/>
      </c>
      <c r="DP218" s="186" t="str">
        <f t="shared" si="1233"/>
        <v/>
      </c>
      <c r="DQ218" s="186" t="str">
        <f t="shared" si="1233"/>
        <v/>
      </c>
      <c r="DR218" s="186" t="str">
        <f t="shared" si="1233"/>
        <v/>
      </c>
      <c r="DS218" s="186" t="str">
        <f t="shared" si="1233"/>
        <v/>
      </c>
      <c r="DT218" s="186" t="str">
        <f t="shared" si="1233"/>
        <v/>
      </c>
      <c r="DU218" s="186" t="str">
        <f t="shared" si="1233"/>
        <v/>
      </c>
      <c r="DV218" s="186" t="str">
        <f t="shared" si="1233"/>
        <v/>
      </c>
      <c r="DW218" s="186" t="str">
        <f t="shared" si="1233"/>
        <v/>
      </c>
      <c r="DX218" s="186" t="str">
        <f t="shared" si="1233"/>
        <v/>
      </c>
      <c r="DY218" s="186" t="str">
        <f t="shared" si="1233"/>
        <v/>
      </c>
      <c r="DZ218" s="186">
        <f t="shared" si="1233"/>
        <v>0</v>
      </c>
      <c r="EA218" s="186" t="str">
        <f t="shared" si="1233"/>
        <v/>
      </c>
      <c r="EB218" s="186" t="str">
        <f t="shared" si="1233"/>
        <v/>
      </c>
      <c r="EC218" s="186" t="str">
        <f t="shared" si="1233"/>
        <v/>
      </c>
      <c r="ED218" s="186" t="str">
        <f t="shared" si="1233"/>
        <v/>
      </c>
      <c r="EE218" s="186" t="str">
        <f t="shared" si="1233"/>
        <v/>
      </c>
      <c r="EF218" s="186" t="str">
        <f t="shared" si="1233"/>
        <v/>
      </c>
      <c r="EG218" s="186" t="str">
        <f t="shared" si="1233"/>
        <v/>
      </c>
      <c r="EH218" s="186" t="str">
        <f t="shared" si="1233"/>
        <v/>
      </c>
      <c r="EI218" s="186" t="str">
        <f t="shared" si="1233"/>
        <v/>
      </c>
      <c r="EJ218" s="186" t="str">
        <f t="shared" si="1233"/>
        <v/>
      </c>
      <c r="EK218" s="186" t="str">
        <f t="shared" si="1233"/>
        <v/>
      </c>
      <c r="EL218" s="186" t="str">
        <f t="shared" si="1233"/>
        <v/>
      </c>
      <c r="EM218" s="186" t="str">
        <f t="shared" si="1233"/>
        <v/>
      </c>
      <c r="KK218" s="127">
        <f t="shared" si="1222"/>
        <v>12</v>
      </c>
      <c r="KL218" s="127">
        <f t="shared" si="1223"/>
        <v>20</v>
      </c>
      <c r="KM218" s="127">
        <f t="shared" si="1212"/>
        <v>162</v>
      </c>
      <c r="KN218" s="116">
        <f t="shared" si="1231"/>
        <v>2.2843460521709309</v>
      </c>
      <c r="LI218" s="127">
        <f t="shared" si="1224"/>
        <v>12</v>
      </c>
      <c r="LJ218" s="127">
        <f t="shared" si="1225"/>
        <v>20</v>
      </c>
      <c r="LK218" s="127">
        <f t="shared" si="1213"/>
        <v>162</v>
      </c>
      <c r="LL218" s="116" t="str">
        <f t="shared" si="1232"/>
        <v/>
      </c>
    </row>
    <row r="219" spans="101:324" x14ac:dyDescent="0.25">
      <c r="CW219" s="132" t="s">
        <v>13</v>
      </c>
      <c r="CX219" s="161">
        <v>7</v>
      </c>
      <c r="DA219" s="186" t="str">
        <f t="shared" si="1196"/>
        <v/>
      </c>
      <c r="DB219" s="186" t="str">
        <f t="shared" ref="DB219:EM219" si="1234">IFERROR((DB134-DC91)^2,"")</f>
        <v/>
      </c>
      <c r="DC219" s="186" t="str">
        <f t="shared" si="1234"/>
        <v/>
      </c>
      <c r="DD219" s="186" t="str">
        <f t="shared" si="1234"/>
        <v/>
      </c>
      <c r="DE219" s="186" t="str">
        <f t="shared" si="1234"/>
        <v/>
      </c>
      <c r="DF219" s="186" t="str">
        <f t="shared" si="1234"/>
        <v/>
      </c>
      <c r="DG219" s="186" t="str">
        <f t="shared" si="1234"/>
        <v/>
      </c>
      <c r="DH219" s="186" t="str">
        <f t="shared" si="1234"/>
        <v/>
      </c>
      <c r="DI219" s="186" t="str">
        <f t="shared" si="1234"/>
        <v/>
      </c>
      <c r="DJ219" s="186" t="str">
        <f t="shared" si="1234"/>
        <v/>
      </c>
      <c r="DK219" s="186" t="str">
        <f t="shared" si="1234"/>
        <v/>
      </c>
      <c r="DL219" s="186" t="str">
        <f t="shared" si="1234"/>
        <v/>
      </c>
      <c r="DM219" s="186" t="str">
        <f t="shared" si="1234"/>
        <v/>
      </c>
      <c r="DN219" s="186" t="str">
        <f t="shared" si="1234"/>
        <v/>
      </c>
      <c r="DO219" s="186" t="str">
        <f t="shared" si="1234"/>
        <v/>
      </c>
      <c r="DP219" s="186" t="str">
        <f t="shared" si="1234"/>
        <v/>
      </c>
      <c r="DQ219" s="186" t="str">
        <f t="shared" si="1234"/>
        <v/>
      </c>
      <c r="DR219" s="186" t="str">
        <f t="shared" si="1234"/>
        <v/>
      </c>
      <c r="DS219" s="186" t="str">
        <f t="shared" si="1234"/>
        <v/>
      </c>
      <c r="DT219" s="186" t="str">
        <f t="shared" si="1234"/>
        <v/>
      </c>
      <c r="DU219" s="186" t="str">
        <f t="shared" si="1234"/>
        <v/>
      </c>
      <c r="DV219" s="186" t="str">
        <f t="shared" si="1234"/>
        <v/>
      </c>
      <c r="DW219" s="186" t="str">
        <f t="shared" si="1234"/>
        <v/>
      </c>
      <c r="DX219" s="186" t="str">
        <f t="shared" si="1234"/>
        <v/>
      </c>
      <c r="DY219" s="186" t="str">
        <f t="shared" si="1234"/>
        <v/>
      </c>
      <c r="DZ219" s="186" t="str">
        <f t="shared" si="1234"/>
        <v/>
      </c>
      <c r="EA219" s="186">
        <f t="shared" si="1234"/>
        <v>0</v>
      </c>
      <c r="EB219" s="186" t="str">
        <f t="shared" si="1234"/>
        <v/>
      </c>
      <c r="EC219" s="186" t="str">
        <f t="shared" si="1234"/>
        <v/>
      </c>
      <c r="ED219" s="186" t="str">
        <f t="shared" si="1234"/>
        <v/>
      </c>
      <c r="EE219" s="186" t="str">
        <f t="shared" si="1234"/>
        <v/>
      </c>
      <c r="EF219" s="186" t="str">
        <f t="shared" si="1234"/>
        <v/>
      </c>
      <c r="EG219" s="186" t="str">
        <f t="shared" si="1234"/>
        <v/>
      </c>
      <c r="EH219" s="186" t="str">
        <f t="shared" si="1234"/>
        <v/>
      </c>
      <c r="EI219" s="186" t="str">
        <f t="shared" si="1234"/>
        <v/>
      </c>
      <c r="EJ219" s="186" t="str">
        <f t="shared" si="1234"/>
        <v/>
      </c>
      <c r="EK219" s="186" t="str">
        <f t="shared" si="1234"/>
        <v/>
      </c>
      <c r="EL219" s="186" t="str">
        <f t="shared" si="1234"/>
        <v/>
      </c>
      <c r="EM219" s="186" t="str">
        <f t="shared" si="1234"/>
        <v/>
      </c>
      <c r="KK219" s="127">
        <v>13</v>
      </c>
      <c r="KL219" s="127">
        <v>14</v>
      </c>
      <c r="KM219" s="127">
        <f t="shared" si="1212"/>
        <v>163</v>
      </c>
      <c r="KN219" s="116">
        <f t="shared" si="1231"/>
        <v>2.1097025595915233</v>
      </c>
      <c r="LI219" s="127">
        <v>13</v>
      </c>
      <c r="LJ219" s="127">
        <v>14</v>
      </c>
      <c r="LK219" s="127">
        <f t="shared" si="1213"/>
        <v>163</v>
      </c>
      <c r="LL219" s="116" t="str">
        <f t="shared" si="1232"/>
        <v/>
      </c>
    </row>
    <row r="220" spans="101:324" x14ac:dyDescent="0.25">
      <c r="CW220" s="132" t="s">
        <v>13</v>
      </c>
      <c r="CX220" s="161">
        <v>8</v>
      </c>
      <c r="DA220" s="186" t="str">
        <f t="shared" si="1196"/>
        <v/>
      </c>
      <c r="DB220" s="186" t="str">
        <f t="shared" ref="DB220:EM220" si="1235">IFERROR((DB135-DC92)^2,"")</f>
        <v/>
      </c>
      <c r="DC220" s="186" t="str">
        <f t="shared" si="1235"/>
        <v/>
      </c>
      <c r="DD220" s="186" t="str">
        <f t="shared" si="1235"/>
        <v/>
      </c>
      <c r="DE220" s="186" t="str">
        <f t="shared" si="1235"/>
        <v/>
      </c>
      <c r="DF220" s="186" t="str">
        <f t="shared" si="1235"/>
        <v/>
      </c>
      <c r="DG220" s="186" t="str">
        <f t="shared" si="1235"/>
        <v/>
      </c>
      <c r="DH220" s="186" t="str">
        <f t="shared" si="1235"/>
        <v/>
      </c>
      <c r="DI220" s="186" t="str">
        <f t="shared" si="1235"/>
        <v/>
      </c>
      <c r="DJ220" s="186" t="str">
        <f t="shared" si="1235"/>
        <v/>
      </c>
      <c r="DK220" s="186" t="str">
        <f t="shared" si="1235"/>
        <v/>
      </c>
      <c r="DL220" s="186" t="str">
        <f t="shared" si="1235"/>
        <v/>
      </c>
      <c r="DM220" s="186" t="str">
        <f t="shared" si="1235"/>
        <v/>
      </c>
      <c r="DN220" s="186" t="str">
        <f t="shared" si="1235"/>
        <v/>
      </c>
      <c r="DO220" s="186" t="str">
        <f t="shared" si="1235"/>
        <v/>
      </c>
      <c r="DP220" s="186" t="str">
        <f t="shared" si="1235"/>
        <v/>
      </c>
      <c r="DQ220" s="186" t="str">
        <f t="shared" si="1235"/>
        <v/>
      </c>
      <c r="DR220" s="186" t="str">
        <f t="shared" si="1235"/>
        <v/>
      </c>
      <c r="DS220" s="186" t="str">
        <f t="shared" si="1235"/>
        <v/>
      </c>
      <c r="DT220" s="186" t="str">
        <f t="shared" si="1235"/>
        <v/>
      </c>
      <c r="DU220" s="186" t="str">
        <f t="shared" si="1235"/>
        <v/>
      </c>
      <c r="DV220" s="186" t="str">
        <f t="shared" si="1235"/>
        <v/>
      </c>
      <c r="DW220" s="186" t="str">
        <f t="shared" si="1235"/>
        <v/>
      </c>
      <c r="DX220" s="186" t="str">
        <f t="shared" si="1235"/>
        <v/>
      </c>
      <c r="DY220" s="186" t="str">
        <f t="shared" si="1235"/>
        <v/>
      </c>
      <c r="DZ220" s="186" t="str">
        <f t="shared" si="1235"/>
        <v/>
      </c>
      <c r="EA220" s="186" t="str">
        <f t="shared" si="1235"/>
        <v/>
      </c>
      <c r="EB220" s="186">
        <f t="shared" si="1235"/>
        <v>0</v>
      </c>
      <c r="EC220" s="186" t="str">
        <f t="shared" si="1235"/>
        <v/>
      </c>
      <c r="ED220" s="186" t="str">
        <f t="shared" si="1235"/>
        <v/>
      </c>
      <c r="EE220" s="186" t="str">
        <f t="shared" si="1235"/>
        <v/>
      </c>
      <c r="EF220" s="186" t="str">
        <f t="shared" si="1235"/>
        <v/>
      </c>
      <c r="EG220" s="186" t="str">
        <f t="shared" si="1235"/>
        <v/>
      </c>
      <c r="EH220" s="186" t="str">
        <f t="shared" si="1235"/>
        <v/>
      </c>
      <c r="EI220" s="186" t="str">
        <f t="shared" si="1235"/>
        <v/>
      </c>
      <c r="EJ220" s="186" t="str">
        <f t="shared" si="1235"/>
        <v/>
      </c>
      <c r="EK220" s="186" t="str">
        <f t="shared" si="1235"/>
        <v/>
      </c>
      <c r="EL220" s="186" t="str">
        <f t="shared" si="1235"/>
        <v/>
      </c>
      <c r="EM220" s="186" t="str">
        <f t="shared" si="1235"/>
        <v/>
      </c>
      <c r="KK220" s="127">
        <f t="shared" ref="KK220:KK225" si="1236">+KK219</f>
        <v>13</v>
      </c>
      <c r="KL220" s="127">
        <f t="shared" ref="KL220:KL225" si="1237">+KL219+1</f>
        <v>15</v>
      </c>
      <c r="KM220" s="127">
        <f t="shared" si="1212"/>
        <v>164</v>
      </c>
      <c r="KN220" s="116">
        <f t="shared" si="1231"/>
        <v>1.3699008531971746</v>
      </c>
      <c r="LI220" s="127">
        <f t="shared" ref="LI220:LI225" si="1238">+LI219</f>
        <v>13</v>
      </c>
      <c r="LJ220" s="127">
        <f t="shared" ref="LJ220:LJ225" si="1239">+LJ219+1</f>
        <v>15</v>
      </c>
      <c r="LK220" s="127">
        <f t="shared" si="1213"/>
        <v>164</v>
      </c>
      <c r="LL220" s="116" t="str">
        <f t="shared" si="1232"/>
        <v/>
      </c>
    </row>
    <row r="221" spans="101:324" x14ac:dyDescent="0.25">
      <c r="CW221" s="132" t="s">
        <v>13</v>
      </c>
      <c r="CX221" s="161">
        <v>9</v>
      </c>
      <c r="DA221" s="186" t="str">
        <f t="shared" si="1196"/>
        <v/>
      </c>
      <c r="DB221" s="186" t="str">
        <f t="shared" ref="DB221:EM221" si="1240">IFERROR((DB136-DC93)^2,"")</f>
        <v/>
      </c>
      <c r="DC221" s="186" t="str">
        <f t="shared" si="1240"/>
        <v/>
      </c>
      <c r="DD221" s="186" t="str">
        <f t="shared" si="1240"/>
        <v/>
      </c>
      <c r="DE221" s="186" t="str">
        <f t="shared" si="1240"/>
        <v/>
      </c>
      <c r="DF221" s="186" t="str">
        <f t="shared" si="1240"/>
        <v/>
      </c>
      <c r="DG221" s="186" t="str">
        <f t="shared" si="1240"/>
        <v/>
      </c>
      <c r="DH221" s="186" t="str">
        <f t="shared" si="1240"/>
        <v/>
      </c>
      <c r="DI221" s="186" t="str">
        <f t="shared" si="1240"/>
        <v/>
      </c>
      <c r="DJ221" s="186" t="str">
        <f t="shared" si="1240"/>
        <v/>
      </c>
      <c r="DK221" s="186" t="str">
        <f t="shared" si="1240"/>
        <v/>
      </c>
      <c r="DL221" s="186" t="str">
        <f t="shared" si="1240"/>
        <v/>
      </c>
      <c r="DM221" s="186" t="str">
        <f t="shared" si="1240"/>
        <v/>
      </c>
      <c r="DN221" s="186" t="str">
        <f t="shared" si="1240"/>
        <v/>
      </c>
      <c r="DO221" s="186" t="str">
        <f t="shared" si="1240"/>
        <v/>
      </c>
      <c r="DP221" s="186" t="str">
        <f t="shared" si="1240"/>
        <v/>
      </c>
      <c r="DQ221" s="186" t="str">
        <f t="shared" si="1240"/>
        <v/>
      </c>
      <c r="DR221" s="186" t="str">
        <f t="shared" si="1240"/>
        <v/>
      </c>
      <c r="DS221" s="186" t="str">
        <f t="shared" si="1240"/>
        <v/>
      </c>
      <c r="DT221" s="186" t="str">
        <f t="shared" si="1240"/>
        <v/>
      </c>
      <c r="DU221" s="186" t="str">
        <f t="shared" si="1240"/>
        <v/>
      </c>
      <c r="DV221" s="186" t="str">
        <f t="shared" si="1240"/>
        <v/>
      </c>
      <c r="DW221" s="186" t="str">
        <f t="shared" si="1240"/>
        <v/>
      </c>
      <c r="DX221" s="186" t="str">
        <f t="shared" si="1240"/>
        <v/>
      </c>
      <c r="DY221" s="186" t="str">
        <f t="shared" si="1240"/>
        <v/>
      </c>
      <c r="DZ221" s="186" t="str">
        <f t="shared" si="1240"/>
        <v/>
      </c>
      <c r="EA221" s="186" t="str">
        <f t="shared" si="1240"/>
        <v/>
      </c>
      <c r="EB221" s="186" t="str">
        <f t="shared" si="1240"/>
        <v/>
      </c>
      <c r="EC221" s="186">
        <f t="shared" si="1240"/>
        <v>0</v>
      </c>
      <c r="ED221" s="186" t="str">
        <f t="shared" si="1240"/>
        <v/>
      </c>
      <c r="EE221" s="186" t="str">
        <f t="shared" si="1240"/>
        <v/>
      </c>
      <c r="EF221" s="186" t="str">
        <f t="shared" si="1240"/>
        <v/>
      </c>
      <c r="EG221" s="186" t="str">
        <f t="shared" si="1240"/>
        <v/>
      </c>
      <c r="EH221" s="186" t="str">
        <f t="shared" si="1240"/>
        <v/>
      </c>
      <c r="EI221" s="186" t="str">
        <f t="shared" si="1240"/>
        <v/>
      </c>
      <c r="EJ221" s="186" t="str">
        <f t="shared" si="1240"/>
        <v/>
      </c>
      <c r="EK221" s="186" t="str">
        <f t="shared" si="1240"/>
        <v/>
      </c>
      <c r="EL221" s="186" t="str">
        <f t="shared" si="1240"/>
        <v/>
      </c>
      <c r="EM221" s="186" t="str">
        <f t="shared" si="1240"/>
        <v/>
      </c>
      <c r="KK221" s="127">
        <f t="shared" si="1236"/>
        <v>13</v>
      </c>
      <c r="KL221" s="127">
        <f t="shared" si="1237"/>
        <v>16</v>
      </c>
      <c r="KM221" s="127">
        <f t="shared" si="1212"/>
        <v>165</v>
      </c>
      <c r="KN221" s="116">
        <f t="shared" si="1231"/>
        <v>6.4081351844044789</v>
      </c>
      <c r="LI221" s="127">
        <f t="shared" si="1238"/>
        <v>13</v>
      </c>
      <c r="LJ221" s="127">
        <f t="shared" si="1239"/>
        <v>16</v>
      </c>
      <c r="LK221" s="127">
        <f t="shared" si="1213"/>
        <v>165</v>
      </c>
      <c r="LL221" s="116" t="str">
        <f t="shared" si="1232"/>
        <v/>
      </c>
    </row>
    <row r="222" spans="101:324" x14ac:dyDescent="0.25">
      <c r="CW222" s="132" t="s">
        <v>13</v>
      </c>
      <c r="CX222" s="161">
        <v>10</v>
      </c>
      <c r="DA222" s="186" t="str">
        <f t="shared" si="1196"/>
        <v/>
      </c>
      <c r="DB222" s="186" t="str">
        <f t="shared" ref="DB222:EM222" si="1241">IFERROR((DB137-DC94)^2,"")</f>
        <v/>
      </c>
      <c r="DC222" s="186" t="str">
        <f t="shared" si="1241"/>
        <v/>
      </c>
      <c r="DD222" s="186" t="str">
        <f t="shared" si="1241"/>
        <v/>
      </c>
      <c r="DE222" s="186" t="str">
        <f t="shared" si="1241"/>
        <v/>
      </c>
      <c r="DF222" s="186" t="str">
        <f t="shared" si="1241"/>
        <v/>
      </c>
      <c r="DG222" s="186" t="str">
        <f t="shared" si="1241"/>
        <v/>
      </c>
      <c r="DH222" s="186" t="str">
        <f t="shared" si="1241"/>
        <v/>
      </c>
      <c r="DI222" s="186" t="str">
        <f t="shared" si="1241"/>
        <v/>
      </c>
      <c r="DJ222" s="186" t="str">
        <f t="shared" si="1241"/>
        <v/>
      </c>
      <c r="DK222" s="186" t="str">
        <f t="shared" si="1241"/>
        <v/>
      </c>
      <c r="DL222" s="186" t="str">
        <f t="shared" si="1241"/>
        <v/>
      </c>
      <c r="DM222" s="186" t="str">
        <f t="shared" si="1241"/>
        <v/>
      </c>
      <c r="DN222" s="186" t="str">
        <f t="shared" si="1241"/>
        <v/>
      </c>
      <c r="DO222" s="186" t="str">
        <f t="shared" si="1241"/>
        <v/>
      </c>
      <c r="DP222" s="186" t="str">
        <f t="shared" si="1241"/>
        <v/>
      </c>
      <c r="DQ222" s="186" t="str">
        <f t="shared" si="1241"/>
        <v/>
      </c>
      <c r="DR222" s="186" t="str">
        <f t="shared" si="1241"/>
        <v/>
      </c>
      <c r="DS222" s="186" t="str">
        <f t="shared" si="1241"/>
        <v/>
      </c>
      <c r="DT222" s="186" t="str">
        <f t="shared" si="1241"/>
        <v/>
      </c>
      <c r="DU222" s="186" t="str">
        <f t="shared" si="1241"/>
        <v/>
      </c>
      <c r="DV222" s="186" t="str">
        <f t="shared" si="1241"/>
        <v/>
      </c>
      <c r="DW222" s="186" t="str">
        <f t="shared" si="1241"/>
        <v/>
      </c>
      <c r="DX222" s="186" t="str">
        <f t="shared" si="1241"/>
        <v/>
      </c>
      <c r="DY222" s="186" t="str">
        <f t="shared" si="1241"/>
        <v/>
      </c>
      <c r="DZ222" s="186" t="str">
        <f t="shared" si="1241"/>
        <v/>
      </c>
      <c r="EA222" s="186" t="str">
        <f t="shared" si="1241"/>
        <v/>
      </c>
      <c r="EB222" s="186" t="str">
        <f t="shared" si="1241"/>
        <v/>
      </c>
      <c r="EC222" s="186" t="str">
        <f t="shared" si="1241"/>
        <v/>
      </c>
      <c r="ED222" s="186">
        <f t="shared" si="1241"/>
        <v>0</v>
      </c>
      <c r="EE222" s="186" t="str">
        <f t="shared" si="1241"/>
        <v/>
      </c>
      <c r="EF222" s="186" t="str">
        <f t="shared" si="1241"/>
        <v/>
      </c>
      <c r="EG222" s="186" t="str">
        <f t="shared" si="1241"/>
        <v/>
      </c>
      <c r="EH222" s="186" t="str">
        <f t="shared" si="1241"/>
        <v/>
      </c>
      <c r="EI222" s="186" t="str">
        <f t="shared" si="1241"/>
        <v/>
      </c>
      <c r="EJ222" s="186" t="str">
        <f t="shared" si="1241"/>
        <v/>
      </c>
      <c r="EK222" s="186" t="str">
        <f t="shared" si="1241"/>
        <v/>
      </c>
      <c r="EL222" s="186" t="str">
        <f t="shared" si="1241"/>
        <v/>
      </c>
      <c r="EM222" s="186" t="str">
        <f t="shared" si="1241"/>
        <v/>
      </c>
      <c r="KK222" s="127">
        <f t="shared" si="1236"/>
        <v>13</v>
      </c>
      <c r="KL222" s="127">
        <f t="shared" si="1237"/>
        <v>17</v>
      </c>
      <c r="KM222" s="127">
        <f t="shared" si="1212"/>
        <v>166</v>
      </c>
      <c r="KN222" s="116">
        <f t="shared" si="1231"/>
        <v>2.1097025595915233</v>
      </c>
      <c r="LI222" s="127">
        <f t="shared" si="1238"/>
        <v>13</v>
      </c>
      <c r="LJ222" s="127">
        <f t="shared" si="1239"/>
        <v>17</v>
      </c>
      <c r="LK222" s="127">
        <f t="shared" si="1213"/>
        <v>166</v>
      </c>
      <c r="LL222" s="116" t="str">
        <f t="shared" si="1232"/>
        <v/>
      </c>
    </row>
    <row r="223" spans="101:324" x14ac:dyDescent="0.25">
      <c r="CW223" s="132" t="s">
        <v>13</v>
      </c>
      <c r="CX223" s="161">
        <v>11</v>
      </c>
      <c r="DA223" s="186" t="str">
        <f t="shared" si="1196"/>
        <v/>
      </c>
      <c r="DB223" s="186" t="str">
        <f t="shared" ref="DB223:EM223" si="1242">IFERROR((DB138-DC95)^2,"")</f>
        <v/>
      </c>
      <c r="DC223" s="186" t="str">
        <f t="shared" si="1242"/>
        <v/>
      </c>
      <c r="DD223" s="186" t="str">
        <f t="shared" si="1242"/>
        <v/>
      </c>
      <c r="DE223" s="186" t="str">
        <f t="shared" si="1242"/>
        <v/>
      </c>
      <c r="DF223" s="186" t="str">
        <f t="shared" si="1242"/>
        <v/>
      </c>
      <c r="DG223" s="186" t="str">
        <f t="shared" si="1242"/>
        <v/>
      </c>
      <c r="DH223" s="186" t="str">
        <f t="shared" si="1242"/>
        <v/>
      </c>
      <c r="DI223" s="186" t="str">
        <f t="shared" si="1242"/>
        <v/>
      </c>
      <c r="DJ223" s="186" t="str">
        <f t="shared" si="1242"/>
        <v/>
      </c>
      <c r="DK223" s="186" t="str">
        <f t="shared" si="1242"/>
        <v/>
      </c>
      <c r="DL223" s="186" t="str">
        <f t="shared" si="1242"/>
        <v/>
      </c>
      <c r="DM223" s="186" t="str">
        <f t="shared" si="1242"/>
        <v/>
      </c>
      <c r="DN223" s="186" t="str">
        <f t="shared" si="1242"/>
        <v/>
      </c>
      <c r="DO223" s="186" t="str">
        <f t="shared" si="1242"/>
        <v/>
      </c>
      <c r="DP223" s="186" t="str">
        <f t="shared" si="1242"/>
        <v/>
      </c>
      <c r="DQ223" s="186" t="str">
        <f t="shared" si="1242"/>
        <v/>
      </c>
      <c r="DR223" s="186" t="str">
        <f t="shared" si="1242"/>
        <v/>
      </c>
      <c r="DS223" s="186" t="str">
        <f t="shared" si="1242"/>
        <v/>
      </c>
      <c r="DT223" s="186" t="str">
        <f t="shared" si="1242"/>
        <v/>
      </c>
      <c r="DU223" s="186" t="str">
        <f t="shared" si="1242"/>
        <v/>
      </c>
      <c r="DV223" s="186" t="str">
        <f t="shared" si="1242"/>
        <v/>
      </c>
      <c r="DW223" s="186" t="str">
        <f t="shared" si="1242"/>
        <v/>
      </c>
      <c r="DX223" s="186" t="str">
        <f t="shared" si="1242"/>
        <v/>
      </c>
      <c r="DY223" s="186" t="str">
        <f t="shared" si="1242"/>
        <v/>
      </c>
      <c r="DZ223" s="186" t="str">
        <f t="shared" si="1242"/>
        <v/>
      </c>
      <c r="EA223" s="186" t="str">
        <f t="shared" si="1242"/>
        <v/>
      </c>
      <c r="EB223" s="186" t="str">
        <f t="shared" si="1242"/>
        <v/>
      </c>
      <c r="EC223" s="186" t="str">
        <f t="shared" si="1242"/>
        <v/>
      </c>
      <c r="ED223" s="186" t="str">
        <f t="shared" si="1242"/>
        <v/>
      </c>
      <c r="EE223" s="186">
        <f t="shared" si="1242"/>
        <v>0</v>
      </c>
      <c r="EF223" s="186" t="str">
        <f t="shared" si="1242"/>
        <v/>
      </c>
      <c r="EG223" s="186" t="str">
        <f t="shared" si="1242"/>
        <v/>
      </c>
      <c r="EH223" s="186" t="str">
        <f t="shared" si="1242"/>
        <v/>
      </c>
      <c r="EI223" s="186" t="str">
        <f t="shared" si="1242"/>
        <v/>
      </c>
      <c r="EJ223" s="186" t="str">
        <f t="shared" si="1242"/>
        <v/>
      </c>
      <c r="EK223" s="186" t="str">
        <f t="shared" si="1242"/>
        <v/>
      </c>
      <c r="EL223" s="186" t="str">
        <f t="shared" si="1242"/>
        <v/>
      </c>
      <c r="EM223" s="186" t="str">
        <f t="shared" si="1242"/>
        <v/>
      </c>
      <c r="KK223" s="127">
        <f t="shared" si="1236"/>
        <v>13</v>
      </c>
      <c r="KL223" s="127">
        <f t="shared" si="1237"/>
        <v>18</v>
      </c>
      <c r="KM223" s="127">
        <f t="shared" si="1212"/>
        <v>167</v>
      </c>
      <c r="KN223" s="116">
        <f t="shared" si="1231"/>
        <v>2.1097025595915233</v>
      </c>
      <c r="LI223" s="127">
        <f t="shared" si="1238"/>
        <v>13</v>
      </c>
      <c r="LJ223" s="127">
        <f t="shared" si="1239"/>
        <v>18</v>
      </c>
      <c r="LK223" s="127">
        <f t="shared" si="1213"/>
        <v>167</v>
      </c>
      <c r="LL223" s="116" t="str">
        <f t="shared" si="1232"/>
        <v/>
      </c>
    </row>
    <row r="224" spans="101:324" x14ac:dyDescent="0.25">
      <c r="CW224" s="132" t="s">
        <v>13</v>
      </c>
      <c r="CX224" s="161">
        <v>12</v>
      </c>
      <c r="DA224" s="186" t="str">
        <f t="shared" si="1196"/>
        <v/>
      </c>
      <c r="DB224" s="186" t="str">
        <f t="shared" ref="DB224:EM224" si="1243">IFERROR((DB139-DC96)^2,"")</f>
        <v/>
      </c>
      <c r="DC224" s="186" t="str">
        <f t="shared" si="1243"/>
        <v/>
      </c>
      <c r="DD224" s="186" t="str">
        <f t="shared" si="1243"/>
        <v/>
      </c>
      <c r="DE224" s="186" t="str">
        <f t="shared" si="1243"/>
        <v/>
      </c>
      <c r="DF224" s="186" t="str">
        <f t="shared" si="1243"/>
        <v/>
      </c>
      <c r="DG224" s="186" t="str">
        <f t="shared" si="1243"/>
        <v/>
      </c>
      <c r="DH224" s="186" t="str">
        <f t="shared" si="1243"/>
        <v/>
      </c>
      <c r="DI224" s="186" t="str">
        <f t="shared" si="1243"/>
        <v/>
      </c>
      <c r="DJ224" s="186" t="str">
        <f t="shared" si="1243"/>
        <v/>
      </c>
      <c r="DK224" s="186" t="str">
        <f t="shared" si="1243"/>
        <v/>
      </c>
      <c r="DL224" s="186" t="str">
        <f t="shared" si="1243"/>
        <v/>
      </c>
      <c r="DM224" s="186" t="str">
        <f t="shared" si="1243"/>
        <v/>
      </c>
      <c r="DN224" s="186" t="str">
        <f t="shared" si="1243"/>
        <v/>
      </c>
      <c r="DO224" s="186" t="str">
        <f t="shared" si="1243"/>
        <v/>
      </c>
      <c r="DP224" s="186" t="str">
        <f t="shared" si="1243"/>
        <v/>
      </c>
      <c r="DQ224" s="186" t="str">
        <f t="shared" si="1243"/>
        <v/>
      </c>
      <c r="DR224" s="186" t="str">
        <f t="shared" si="1243"/>
        <v/>
      </c>
      <c r="DS224" s="186" t="str">
        <f t="shared" si="1243"/>
        <v/>
      </c>
      <c r="DT224" s="186" t="str">
        <f t="shared" si="1243"/>
        <v/>
      </c>
      <c r="DU224" s="186" t="str">
        <f t="shared" si="1243"/>
        <v/>
      </c>
      <c r="DV224" s="186" t="str">
        <f t="shared" si="1243"/>
        <v/>
      </c>
      <c r="DW224" s="186" t="str">
        <f t="shared" si="1243"/>
        <v/>
      </c>
      <c r="DX224" s="186" t="str">
        <f t="shared" si="1243"/>
        <v/>
      </c>
      <c r="DY224" s="186" t="str">
        <f t="shared" si="1243"/>
        <v/>
      </c>
      <c r="DZ224" s="186" t="str">
        <f t="shared" si="1243"/>
        <v/>
      </c>
      <c r="EA224" s="186" t="str">
        <f t="shared" si="1243"/>
        <v/>
      </c>
      <c r="EB224" s="186" t="str">
        <f t="shared" si="1243"/>
        <v/>
      </c>
      <c r="EC224" s="186" t="str">
        <f t="shared" si="1243"/>
        <v/>
      </c>
      <c r="ED224" s="186" t="str">
        <f t="shared" si="1243"/>
        <v/>
      </c>
      <c r="EE224" s="186" t="str">
        <f t="shared" si="1243"/>
        <v/>
      </c>
      <c r="EF224" s="186">
        <f t="shared" si="1243"/>
        <v>0</v>
      </c>
      <c r="EG224" s="186" t="str">
        <f t="shared" si="1243"/>
        <v/>
      </c>
      <c r="EH224" s="186" t="str">
        <f t="shared" si="1243"/>
        <v/>
      </c>
      <c r="EI224" s="186" t="str">
        <f t="shared" si="1243"/>
        <v/>
      </c>
      <c r="EJ224" s="186" t="str">
        <f t="shared" si="1243"/>
        <v/>
      </c>
      <c r="EK224" s="186" t="str">
        <f t="shared" si="1243"/>
        <v/>
      </c>
      <c r="EL224" s="186" t="str">
        <f t="shared" si="1243"/>
        <v/>
      </c>
      <c r="EM224" s="186" t="str">
        <f t="shared" si="1243"/>
        <v/>
      </c>
      <c r="KK224" s="127">
        <f t="shared" si="1236"/>
        <v>13</v>
      </c>
      <c r="KL224" s="127">
        <f t="shared" si="1237"/>
        <v>19</v>
      </c>
      <c r="KM224" s="127">
        <f t="shared" si="1212"/>
        <v>168</v>
      </c>
      <c r="KN224" s="116">
        <f t="shared" si="1231"/>
        <v>5.3090159649734181</v>
      </c>
      <c r="LI224" s="127">
        <f t="shared" si="1238"/>
        <v>13</v>
      </c>
      <c r="LJ224" s="127">
        <f t="shared" si="1239"/>
        <v>19</v>
      </c>
      <c r="LK224" s="127">
        <f t="shared" si="1213"/>
        <v>168</v>
      </c>
      <c r="LL224" s="116" t="str">
        <f t="shared" si="1232"/>
        <v/>
      </c>
    </row>
    <row r="225" spans="101:324" x14ac:dyDescent="0.25">
      <c r="CW225" s="132" t="s">
        <v>13</v>
      </c>
      <c r="CX225" s="161">
        <v>13</v>
      </c>
      <c r="DA225" s="186" t="str">
        <f t="shared" si="1196"/>
        <v/>
      </c>
      <c r="DB225" s="186" t="str">
        <f t="shared" ref="DB225:EM225" si="1244">IFERROR((DB140-DC97)^2,"")</f>
        <v/>
      </c>
      <c r="DC225" s="186" t="str">
        <f t="shared" si="1244"/>
        <v/>
      </c>
      <c r="DD225" s="186" t="str">
        <f t="shared" si="1244"/>
        <v/>
      </c>
      <c r="DE225" s="186" t="str">
        <f t="shared" si="1244"/>
        <v/>
      </c>
      <c r="DF225" s="186" t="str">
        <f t="shared" si="1244"/>
        <v/>
      </c>
      <c r="DG225" s="186" t="str">
        <f t="shared" si="1244"/>
        <v/>
      </c>
      <c r="DH225" s="186" t="str">
        <f t="shared" si="1244"/>
        <v/>
      </c>
      <c r="DI225" s="186" t="str">
        <f t="shared" si="1244"/>
        <v/>
      </c>
      <c r="DJ225" s="186" t="str">
        <f t="shared" si="1244"/>
        <v/>
      </c>
      <c r="DK225" s="186" t="str">
        <f t="shared" si="1244"/>
        <v/>
      </c>
      <c r="DL225" s="186" t="str">
        <f t="shared" si="1244"/>
        <v/>
      </c>
      <c r="DM225" s="186" t="str">
        <f t="shared" si="1244"/>
        <v/>
      </c>
      <c r="DN225" s="186" t="str">
        <f t="shared" si="1244"/>
        <v/>
      </c>
      <c r="DO225" s="186" t="str">
        <f t="shared" si="1244"/>
        <v/>
      </c>
      <c r="DP225" s="186" t="str">
        <f t="shared" si="1244"/>
        <v/>
      </c>
      <c r="DQ225" s="186" t="str">
        <f t="shared" si="1244"/>
        <v/>
      </c>
      <c r="DR225" s="186" t="str">
        <f t="shared" si="1244"/>
        <v/>
      </c>
      <c r="DS225" s="186" t="str">
        <f t="shared" si="1244"/>
        <v/>
      </c>
      <c r="DT225" s="186" t="str">
        <f t="shared" si="1244"/>
        <v/>
      </c>
      <c r="DU225" s="186" t="str">
        <f t="shared" si="1244"/>
        <v/>
      </c>
      <c r="DV225" s="186" t="str">
        <f t="shared" si="1244"/>
        <v/>
      </c>
      <c r="DW225" s="186" t="str">
        <f t="shared" si="1244"/>
        <v/>
      </c>
      <c r="DX225" s="186" t="str">
        <f t="shared" si="1244"/>
        <v/>
      </c>
      <c r="DY225" s="186" t="str">
        <f t="shared" si="1244"/>
        <v/>
      </c>
      <c r="DZ225" s="186" t="str">
        <f t="shared" si="1244"/>
        <v/>
      </c>
      <c r="EA225" s="186" t="str">
        <f t="shared" si="1244"/>
        <v/>
      </c>
      <c r="EB225" s="186" t="str">
        <f t="shared" si="1244"/>
        <v/>
      </c>
      <c r="EC225" s="186" t="str">
        <f t="shared" si="1244"/>
        <v/>
      </c>
      <c r="ED225" s="186" t="str">
        <f t="shared" si="1244"/>
        <v/>
      </c>
      <c r="EE225" s="186" t="str">
        <f t="shared" si="1244"/>
        <v/>
      </c>
      <c r="EF225" s="186" t="str">
        <f t="shared" si="1244"/>
        <v/>
      </c>
      <c r="EG225" s="186">
        <f t="shared" si="1244"/>
        <v>0</v>
      </c>
      <c r="EH225" s="186" t="str">
        <f t="shared" si="1244"/>
        <v/>
      </c>
      <c r="EI225" s="186" t="str">
        <f t="shared" si="1244"/>
        <v/>
      </c>
      <c r="EJ225" s="186" t="str">
        <f t="shared" si="1244"/>
        <v/>
      </c>
      <c r="EK225" s="186" t="str">
        <f t="shared" si="1244"/>
        <v/>
      </c>
      <c r="EL225" s="186" t="str">
        <f t="shared" si="1244"/>
        <v/>
      </c>
      <c r="EM225" s="186" t="str">
        <f t="shared" si="1244"/>
        <v/>
      </c>
      <c r="KK225" s="127">
        <f t="shared" si="1236"/>
        <v>13</v>
      </c>
      <c r="KL225" s="127">
        <f t="shared" si="1237"/>
        <v>20</v>
      </c>
      <c r="KM225" s="127">
        <f t="shared" si="1212"/>
        <v>169</v>
      </c>
      <c r="KN225" s="116">
        <f t="shared" si="1231"/>
        <v>1.3699008531971746</v>
      </c>
      <c r="LI225" s="127">
        <f t="shared" si="1238"/>
        <v>13</v>
      </c>
      <c r="LJ225" s="127">
        <f t="shared" si="1239"/>
        <v>20</v>
      </c>
      <c r="LK225" s="127">
        <f t="shared" si="1213"/>
        <v>169</v>
      </c>
      <c r="LL225" s="116" t="str">
        <f t="shared" si="1232"/>
        <v/>
      </c>
    </row>
    <row r="226" spans="101:324" x14ac:dyDescent="0.25">
      <c r="CW226" s="132" t="s">
        <v>13</v>
      </c>
      <c r="CX226" s="161">
        <v>14</v>
      </c>
      <c r="DA226" s="186" t="str">
        <f t="shared" si="1196"/>
        <v/>
      </c>
      <c r="DB226" s="186" t="str">
        <f t="shared" ref="DB226:EM226" si="1245">IFERROR((DB141-DC98)^2,"")</f>
        <v/>
      </c>
      <c r="DC226" s="186" t="str">
        <f t="shared" si="1245"/>
        <v/>
      </c>
      <c r="DD226" s="186" t="str">
        <f t="shared" si="1245"/>
        <v/>
      </c>
      <c r="DE226" s="186" t="str">
        <f t="shared" si="1245"/>
        <v/>
      </c>
      <c r="DF226" s="186" t="str">
        <f t="shared" si="1245"/>
        <v/>
      </c>
      <c r="DG226" s="186" t="str">
        <f t="shared" si="1245"/>
        <v/>
      </c>
      <c r="DH226" s="186" t="str">
        <f t="shared" si="1245"/>
        <v/>
      </c>
      <c r="DI226" s="186" t="str">
        <f t="shared" si="1245"/>
        <v/>
      </c>
      <c r="DJ226" s="186" t="str">
        <f t="shared" si="1245"/>
        <v/>
      </c>
      <c r="DK226" s="186" t="str">
        <f t="shared" si="1245"/>
        <v/>
      </c>
      <c r="DL226" s="186" t="str">
        <f t="shared" si="1245"/>
        <v/>
      </c>
      <c r="DM226" s="186" t="str">
        <f t="shared" si="1245"/>
        <v/>
      </c>
      <c r="DN226" s="186" t="str">
        <f t="shared" si="1245"/>
        <v/>
      </c>
      <c r="DO226" s="186" t="str">
        <f t="shared" si="1245"/>
        <v/>
      </c>
      <c r="DP226" s="186" t="str">
        <f t="shared" si="1245"/>
        <v/>
      </c>
      <c r="DQ226" s="186" t="str">
        <f t="shared" si="1245"/>
        <v/>
      </c>
      <c r="DR226" s="186" t="str">
        <f t="shared" si="1245"/>
        <v/>
      </c>
      <c r="DS226" s="186" t="str">
        <f t="shared" si="1245"/>
        <v/>
      </c>
      <c r="DT226" s="186" t="str">
        <f t="shared" si="1245"/>
        <v/>
      </c>
      <c r="DU226" s="186" t="str">
        <f t="shared" si="1245"/>
        <v/>
      </c>
      <c r="DV226" s="186" t="str">
        <f t="shared" si="1245"/>
        <v/>
      </c>
      <c r="DW226" s="186" t="str">
        <f t="shared" si="1245"/>
        <v/>
      </c>
      <c r="DX226" s="186" t="str">
        <f t="shared" si="1245"/>
        <v/>
      </c>
      <c r="DY226" s="186" t="str">
        <f t="shared" si="1245"/>
        <v/>
      </c>
      <c r="DZ226" s="186" t="str">
        <f t="shared" si="1245"/>
        <v/>
      </c>
      <c r="EA226" s="186" t="str">
        <f t="shared" si="1245"/>
        <v/>
      </c>
      <c r="EB226" s="186" t="str">
        <f t="shared" si="1245"/>
        <v/>
      </c>
      <c r="EC226" s="186" t="str">
        <f t="shared" si="1245"/>
        <v/>
      </c>
      <c r="ED226" s="186" t="str">
        <f t="shared" si="1245"/>
        <v/>
      </c>
      <c r="EE226" s="186" t="str">
        <f t="shared" si="1245"/>
        <v/>
      </c>
      <c r="EF226" s="186" t="str">
        <f t="shared" si="1245"/>
        <v/>
      </c>
      <c r="EG226" s="186" t="str">
        <f t="shared" si="1245"/>
        <v/>
      </c>
      <c r="EH226" s="186">
        <f t="shared" si="1245"/>
        <v>0</v>
      </c>
      <c r="EI226" s="186" t="str">
        <f t="shared" si="1245"/>
        <v/>
      </c>
      <c r="EJ226" s="186" t="str">
        <f t="shared" si="1245"/>
        <v/>
      </c>
      <c r="EK226" s="186" t="str">
        <f t="shared" si="1245"/>
        <v/>
      </c>
      <c r="EL226" s="186" t="str">
        <f t="shared" si="1245"/>
        <v/>
      </c>
      <c r="EM226" s="186" t="str">
        <f t="shared" si="1245"/>
        <v/>
      </c>
      <c r="KK226" s="127">
        <v>14</v>
      </c>
      <c r="KL226" s="127">
        <v>15</v>
      </c>
      <c r="KM226" s="127">
        <f t="shared" si="1212"/>
        <v>170</v>
      </c>
      <c r="KN226" s="116">
        <f t="shared" si="1231"/>
        <v>2.2843460521709309</v>
      </c>
      <c r="LI226" s="127">
        <v>14</v>
      </c>
      <c r="LJ226" s="127">
        <v>15</v>
      </c>
      <c r="LK226" s="127">
        <f t="shared" si="1213"/>
        <v>170</v>
      </c>
      <c r="LL226" s="116" t="str">
        <f t="shared" si="1232"/>
        <v/>
      </c>
    </row>
    <row r="227" spans="101:324" x14ac:dyDescent="0.25">
      <c r="CW227" s="132" t="s">
        <v>13</v>
      </c>
      <c r="CX227" s="161">
        <v>15</v>
      </c>
      <c r="DA227" s="186" t="str">
        <f t="shared" si="1196"/>
        <v/>
      </c>
      <c r="DB227" s="186" t="str">
        <f t="shared" ref="DB227:EM227" si="1246">IFERROR((DB142-DC99)^2,"")</f>
        <v/>
      </c>
      <c r="DC227" s="186" t="str">
        <f t="shared" si="1246"/>
        <v/>
      </c>
      <c r="DD227" s="186" t="str">
        <f t="shared" si="1246"/>
        <v/>
      </c>
      <c r="DE227" s="186" t="str">
        <f t="shared" si="1246"/>
        <v/>
      </c>
      <c r="DF227" s="186" t="str">
        <f t="shared" si="1246"/>
        <v/>
      </c>
      <c r="DG227" s="186" t="str">
        <f t="shared" si="1246"/>
        <v/>
      </c>
      <c r="DH227" s="186" t="str">
        <f t="shared" si="1246"/>
        <v/>
      </c>
      <c r="DI227" s="186" t="str">
        <f t="shared" si="1246"/>
        <v/>
      </c>
      <c r="DJ227" s="186" t="str">
        <f t="shared" si="1246"/>
        <v/>
      </c>
      <c r="DK227" s="186" t="str">
        <f t="shared" si="1246"/>
        <v/>
      </c>
      <c r="DL227" s="186" t="str">
        <f t="shared" si="1246"/>
        <v/>
      </c>
      <c r="DM227" s="186" t="str">
        <f t="shared" si="1246"/>
        <v/>
      </c>
      <c r="DN227" s="186" t="str">
        <f t="shared" si="1246"/>
        <v/>
      </c>
      <c r="DO227" s="186" t="str">
        <f t="shared" si="1246"/>
        <v/>
      </c>
      <c r="DP227" s="186" t="str">
        <f t="shared" si="1246"/>
        <v/>
      </c>
      <c r="DQ227" s="186" t="str">
        <f t="shared" si="1246"/>
        <v/>
      </c>
      <c r="DR227" s="186" t="str">
        <f t="shared" si="1246"/>
        <v/>
      </c>
      <c r="DS227" s="186" t="str">
        <f t="shared" si="1246"/>
        <v/>
      </c>
      <c r="DT227" s="186" t="str">
        <f t="shared" si="1246"/>
        <v/>
      </c>
      <c r="DU227" s="186" t="str">
        <f t="shared" si="1246"/>
        <v/>
      </c>
      <c r="DV227" s="186" t="str">
        <f t="shared" si="1246"/>
        <v/>
      </c>
      <c r="DW227" s="186" t="str">
        <f t="shared" si="1246"/>
        <v/>
      </c>
      <c r="DX227" s="186" t="str">
        <f t="shared" si="1246"/>
        <v/>
      </c>
      <c r="DY227" s="186" t="str">
        <f t="shared" si="1246"/>
        <v/>
      </c>
      <c r="DZ227" s="186" t="str">
        <f t="shared" si="1246"/>
        <v/>
      </c>
      <c r="EA227" s="186" t="str">
        <f t="shared" si="1246"/>
        <v/>
      </c>
      <c r="EB227" s="186" t="str">
        <f t="shared" si="1246"/>
        <v/>
      </c>
      <c r="EC227" s="186" t="str">
        <f t="shared" si="1246"/>
        <v/>
      </c>
      <c r="ED227" s="186" t="str">
        <f t="shared" si="1246"/>
        <v/>
      </c>
      <c r="EE227" s="186" t="str">
        <f t="shared" si="1246"/>
        <v/>
      </c>
      <c r="EF227" s="186" t="str">
        <f t="shared" si="1246"/>
        <v/>
      </c>
      <c r="EG227" s="186" t="str">
        <f t="shared" si="1246"/>
        <v/>
      </c>
      <c r="EH227" s="186" t="str">
        <f t="shared" si="1246"/>
        <v/>
      </c>
      <c r="EI227" s="186">
        <f t="shared" si="1246"/>
        <v>0</v>
      </c>
      <c r="EJ227" s="186" t="str">
        <f t="shared" si="1246"/>
        <v/>
      </c>
      <c r="EK227" s="186" t="str">
        <f t="shared" si="1246"/>
        <v/>
      </c>
      <c r="EL227" s="186" t="str">
        <f t="shared" si="1246"/>
        <v/>
      </c>
      <c r="EM227" s="186" t="str">
        <f t="shared" si="1246"/>
        <v/>
      </c>
      <c r="KK227" s="127">
        <f>+KK226</f>
        <v>14</v>
      </c>
      <c r="KL227" s="127">
        <f>+KL226+1</f>
        <v>16</v>
      </c>
      <c r="KM227" s="127">
        <f t="shared" si="1212"/>
        <v>171</v>
      </c>
      <c r="KN227" s="116">
        <f t="shared" si="1231"/>
        <v>7.4507338684866653</v>
      </c>
      <c r="LI227" s="127">
        <f>+LI226</f>
        <v>14</v>
      </c>
      <c r="LJ227" s="127">
        <f>+LJ226+1</f>
        <v>16</v>
      </c>
      <c r="LK227" s="127">
        <f t="shared" si="1213"/>
        <v>171</v>
      </c>
      <c r="LL227" s="116" t="str">
        <f t="shared" si="1232"/>
        <v/>
      </c>
    </row>
    <row r="228" spans="101:324" x14ac:dyDescent="0.25">
      <c r="CW228" s="132" t="s">
        <v>13</v>
      </c>
      <c r="CX228" s="161">
        <v>16</v>
      </c>
      <c r="DA228" s="186" t="str">
        <f t="shared" si="1196"/>
        <v/>
      </c>
      <c r="DB228" s="186" t="str">
        <f t="shared" ref="DB228:EM228" si="1247">IFERROR((DB143-DC100)^2,"")</f>
        <v/>
      </c>
      <c r="DC228" s="186" t="str">
        <f t="shared" si="1247"/>
        <v/>
      </c>
      <c r="DD228" s="186" t="str">
        <f t="shared" si="1247"/>
        <v/>
      </c>
      <c r="DE228" s="186" t="str">
        <f t="shared" si="1247"/>
        <v/>
      </c>
      <c r="DF228" s="186" t="str">
        <f t="shared" si="1247"/>
        <v/>
      </c>
      <c r="DG228" s="186" t="str">
        <f t="shared" si="1247"/>
        <v/>
      </c>
      <c r="DH228" s="186" t="str">
        <f t="shared" si="1247"/>
        <v/>
      </c>
      <c r="DI228" s="186" t="str">
        <f t="shared" si="1247"/>
        <v/>
      </c>
      <c r="DJ228" s="186" t="str">
        <f t="shared" si="1247"/>
        <v/>
      </c>
      <c r="DK228" s="186" t="str">
        <f t="shared" si="1247"/>
        <v/>
      </c>
      <c r="DL228" s="186" t="str">
        <f t="shared" si="1247"/>
        <v/>
      </c>
      <c r="DM228" s="186" t="str">
        <f t="shared" si="1247"/>
        <v/>
      </c>
      <c r="DN228" s="186" t="str">
        <f t="shared" si="1247"/>
        <v/>
      </c>
      <c r="DO228" s="186" t="str">
        <f t="shared" si="1247"/>
        <v/>
      </c>
      <c r="DP228" s="186" t="str">
        <f t="shared" si="1247"/>
        <v/>
      </c>
      <c r="DQ228" s="186" t="str">
        <f t="shared" si="1247"/>
        <v/>
      </c>
      <c r="DR228" s="186" t="str">
        <f t="shared" si="1247"/>
        <v/>
      </c>
      <c r="DS228" s="186" t="str">
        <f t="shared" si="1247"/>
        <v/>
      </c>
      <c r="DT228" s="186" t="str">
        <f t="shared" si="1247"/>
        <v/>
      </c>
      <c r="DU228" s="186" t="str">
        <f t="shared" si="1247"/>
        <v/>
      </c>
      <c r="DV228" s="186" t="str">
        <f t="shared" si="1247"/>
        <v/>
      </c>
      <c r="DW228" s="186" t="str">
        <f t="shared" si="1247"/>
        <v/>
      </c>
      <c r="DX228" s="186" t="str">
        <f t="shared" si="1247"/>
        <v/>
      </c>
      <c r="DY228" s="186" t="str">
        <f t="shared" si="1247"/>
        <v/>
      </c>
      <c r="DZ228" s="186" t="str">
        <f t="shared" si="1247"/>
        <v/>
      </c>
      <c r="EA228" s="186" t="str">
        <f t="shared" si="1247"/>
        <v/>
      </c>
      <c r="EB228" s="186" t="str">
        <f t="shared" si="1247"/>
        <v/>
      </c>
      <c r="EC228" s="186" t="str">
        <f t="shared" si="1247"/>
        <v/>
      </c>
      <c r="ED228" s="186" t="str">
        <f t="shared" si="1247"/>
        <v/>
      </c>
      <c r="EE228" s="186" t="str">
        <f t="shared" si="1247"/>
        <v/>
      </c>
      <c r="EF228" s="186" t="str">
        <f t="shared" si="1247"/>
        <v/>
      </c>
      <c r="EG228" s="186" t="str">
        <f t="shared" si="1247"/>
        <v/>
      </c>
      <c r="EH228" s="186" t="str">
        <f t="shared" si="1247"/>
        <v/>
      </c>
      <c r="EI228" s="186" t="str">
        <f t="shared" si="1247"/>
        <v/>
      </c>
      <c r="EJ228" s="186">
        <f t="shared" si="1247"/>
        <v>0</v>
      </c>
      <c r="EK228" s="186" t="str">
        <f t="shared" si="1247"/>
        <v/>
      </c>
      <c r="EL228" s="186" t="str">
        <f t="shared" si="1247"/>
        <v/>
      </c>
      <c r="EM228" s="186" t="str">
        <f t="shared" si="1247"/>
        <v/>
      </c>
      <c r="KK228" s="127">
        <f>+KK227</f>
        <v>14</v>
      </c>
      <c r="KL228" s="127">
        <f>+KL227+1</f>
        <v>17</v>
      </c>
      <c r="KM228" s="127">
        <f t="shared" si="1212"/>
        <v>172</v>
      </c>
      <c r="KN228" s="116">
        <f t="shared" si="1231"/>
        <v>2.7225743601021195</v>
      </c>
      <c r="LI228" s="127">
        <f>+LI227</f>
        <v>14</v>
      </c>
      <c r="LJ228" s="127">
        <f>+LJ227+1</f>
        <v>17</v>
      </c>
      <c r="LK228" s="127">
        <f t="shared" si="1213"/>
        <v>172</v>
      </c>
      <c r="LL228" s="116" t="str">
        <f t="shared" si="1232"/>
        <v/>
      </c>
    </row>
    <row r="229" spans="101:324" x14ac:dyDescent="0.25">
      <c r="CW229" s="132" t="s">
        <v>13</v>
      </c>
      <c r="CX229" s="161">
        <v>17</v>
      </c>
      <c r="DA229" s="186" t="str">
        <f t="shared" si="1196"/>
        <v/>
      </c>
      <c r="DB229" s="186" t="str">
        <f t="shared" ref="DB229:EM229" si="1248">IFERROR((DB144-DC101)^2,"")</f>
        <v/>
      </c>
      <c r="DC229" s="186" t="str">
        <f t="shared" si="1248"/>
        <v/>
      </c>
      <c r="DD229" s="186" t="str">
        <f t="shared" si="1248"/>
        <v/>
      </c>
      <c r="DE229" s="186" t="str">
        <f t="shared" si="1248"/>
        <v/>
      </c>
      <c r="DF229" s="186" t="str">
        <f t="shared" si="1248"/>
        <v/>
      </c>
      <c r="DG229" s="186" t="str">
        <f t="shared" si="1248"/>
        <v/>
      </c>
      <c r="DH229" s="186" t="str">
        <f t="shared" si="1248"/>
        <v/>
      </c>
      <c r="DI229" s="186" t="str">
        <f t="shared" si="1248"/>
        <v/>
      </c>
      <c r="DJ229" s="186" t="str">
        <f t="shared" si="1248"/>
        <v/>
      </c>
      <c r="DK229" s="186" t="str">
        <f t="shared" si="1248"/>
        <v/>
      </c>
      <c r="DL229" s="186" t="str">
        <f t="shared" si="1248"/>
        <v/>
      </c>
      <c r="DM229" s="186" t="str">
        <f t="shared" si="1248"/>
        <v/>
      </c>
      <c r="DN229" s="186" t="str">
        <f t="shared" si="1248"/>
        <v/>
      </c>
      <c r="DO229" s="186" t="str">
        <f t="shared" si="1248"/>
        <v/>
      </c>
      <c r="DP229" s="186" t="str">
        <f t="shared" si="1248"/>
        <v/>
      </c>
      <c r="DQ229" s="186" t="str">
        <f t="shared" si="1248"/>
        <v/>
      </c>
      <c r="DR229" s="186" t="str">
        <f t="shared" si="1248"/>
        <v/>
      </c>
      <c r="DS229" s="186" t="str">
        <f t="shared" si="1248"/>
        <v/>
      </c>
      <c r="DT229" s="186" t="str">
        <f t="shared" si="1248"/>
        <v/>
      </c>
      <c r="DU229" s="186" t="str">
        <f t="shared" si="1248"/>
        <v/>
      </c>
      <c r="DV229" s="186" t="str">
        <f t="shared" si="1248"/>
        <v/>
      </c>
      <c r="DW229" s="186" t="str">
        <f t="shared" si="1248"/>
        <v/>
      </c>
      <c r="DX229" s="186" t="str">
        <f t="shared" si="1248"/>
        <v/>
      </c>
      <c r="DY229" s="186" t="str">
        <f t="shared" si="1248"/>
        <v/>
      </c>
      <c r="DZ229" s="186" t="str">
        <f t="shared" si="1248"/>
        <v/>
      </c>
      <c r="EA229" s="186" t="str">
        <f t="shared" si="1248"/>
        <v/>
      </c>
      <c r="EB229" s="186" t="str">
        <f t="shared" si="1248"/>
        <v/>
      </c>
      <c r="EC229" s="186" t="str">
        <f t="shared" si="1248"/>
        <v/>
      </c>
      <c r="ED229" s="186" t="str">
        <f t="shared" si="1248"/>
        <v/>
      </c>
      <c r="EE229" s="186" t="str">
        <f t="shared" si="1248"/>
        <v/>
      </c>
      <c r="EF229" s="186" t="str">
        <f t="shared" si="1248"/>
        <v/>
      </c>
      <c r="EG229" s="186" t="str">
        <f t="shared" si="1248"/>
        <v/>
      </c>
      <c r="EH229" s="186" t="str">
        <f t="shared" si="1248"/>
        <v/>
      </c>
      <c r="EI229" s="186" t="str">
        <f t="shared" si="1248"/>
        <v/>
      </c>
      <c r="EJ229" s="186" t="str">
        <f t="shared" si="1248"/>
        <v/>
      </c>
      <c r="EK229" s="186">
        <f t="shared" si="1248"/>
        <v>0</v>
      </c>
      <c r="EL229" s="186" t="str">
        <f t="shared" si="1248"/>
        <v/>
      </c>
      <c r="EM229" s="186" t="str">
        <f t="shared" si="1248"/>
        <v/>
      </c>
      <c r="KK229" s="127">
        <f>+KK228</f>
        <v>14</v>
      </c>
      <c r="KL229" s="127">
        <f>+KL228+1</f>
        <v>18</v>
      </c>
      <c r="KM229" s="127">
        <f t="shared" si="1212"/>
        <v>173</v>
      </c>
      <c r="KN229" s="116">
        <f t="shared" si="1231"/>
        <v>2.7225743601021195</v>
      </c>
      <c r="LI229" s="127">
        <f>+LI228</f>
        <v>14</v>
      </c>
      <c r="LJ229" s="127">
        <f>+LJ228+1</f>
        <v>18</v>
      </c>
      <c r="LK229" s="127">
        <f t="shared" si="1213"/>
        <v>173</v>
      </c>
      <c r="LL229" s="116" t="str">
        <f t="shared" si="1232"/>
        <v/>
      </c>
    </row>
    <row r="230" spans="101:324" x14ac:dyDescent="0.25">
      <c r="CW230" s="132" t="s">
        <v>13</v>
      </c>
      <c r="CX230" s="161">
        <v>18</v>
      </c>
      <c r="DA230" s="186" t="str">
        <f t="shared" si="1196"/>
        <v/>
      </c>
      <c r="DB230" s="186" t="str">
        <f t="shared" ref="DB230:EM230" si="1249">IFERROR((DB145-DC102)^2,"")</f>
        <v/>
      </c>
      <c r="DC230" s="186" t="str">
        <f t="shared" si="1249"/>
        <v/>
      </c>
      <c r="DD230" s="186" t="str">
        <f t="shared" si="1249"/>
        <v/>
      </c>
      <c r="DE230" s="186" t="str">
        <f t="shared" si="1249"/>
        <v/>
      </c>
      <c r="DF230" s="186" t="str">
        <f t="shared" si="1249"/>
        <v/>
      </c>
      <c r="DG230" s="186" t="str">
        <f t="shared" si="1249"/>
        <v/>
      </c>
      <c r="DH230" s="186" t="str">
        <f t="shared" si="1249"/>
        <v/>
      </c>
      <c r="DI230" s="186" t="str">
        <f t="shared" si="1249"/>
        <v/>
      </c>
      <c r="DJ230" s="186" t="str">
        <f t="shared" si="1249"/>
        <v/>
      </c>
      <c r="DK230" s="186" t="str">
        <f t="shared" si="1249"/>
        <v/>
      </c>
      <c r="DL230" s="186" t="str">
        <f t="shared" si="1249"/>
        <v/>
      </c>
      <c r="DM230" s="186" t="str">
        <f t="shared" si="1249"/>
        <v/>
      </c>
      <c r="DN230" s="186" t="str">
        <f t="shared" si="1249"/>
        <v/>
      </c>
      <c r="DO230" s="186" t="str">
        <f t="shared" si="1249"/>
        <v/>
      </c>
      <c r="DP230" s="186" t="str">
        <f t="shared" si="1249"/>
        <v/>
      </c>
      <c r="DQ230" s="186" t="str">
        <f t="shared" si="1249"/>
        <v/>
      </c>
      <c r="DR230" s="186" t="str">
        <f t="shared" si="1249"/>
        <v/>
      </c>
      <c r="DS230" s="186" t="str">
        <f t="shared" si="1249"/>
        <v/>
      </c>
      <c r="DT230" s="186" t="str">
        <f t="shared" si="1249"/>
        <v/>
      </c>
      <c r="DU230" s="186" t="str">
        <f t="shared" si="1249"/>
        <v/>
      </c>
      <c r="DV230" s="186" t="str">
        <f t="shared" si="1249"/>
        <v/>
      </c>
      <c r="DW230" s="186" t="str">
        <f t="shared" si="1249"/>
        <v/>
      </c>
      <c r="DX230" s="186" t="str">
        <f t="shared" si="1249"/>
        <v/>
      </c>
      <c r="DY230" s="186" t="str">
        <f t="shared" si="1249"/>
        <v/>
      </c>
      <c r="DZ230" s="186" t="str">
        <f t="shared" si="1249"/>
        <v/>
      </c>
      <c r="EA230" s="186" t="str">
        <f t="shared" si="1249"/>
        <v/>
      </c>
      <c r="EB230" s="186" t="str">
        <f t="shared" si="1249"/>
        <v/>
      </c>
      <c r="EC230" s="186" t="str">
        <f t="shared" si="1249"/>
        <v/>
      </c>
      <c r="ED230" s="186" t="str">
        <f t="shared" si="1249"/>
        <v/>
      </c>
      <c r="EE230" s="186" t="str">
        <f t="shared" si="1249"/>
        <v/>
      </c>
      <c r="EF230" s="186" t="str">
        <f t="shared" si="1249"/>
        <v/>
      </c>
      <c r="EG230" s="186" t="str">
        <f t="shared" si="1249"/>
        <v/>
      </c>
      <c r="EH230" s="186" t="str">
        <f t="shared" si="1249"/>
        <v/>
      </c>
      <c r="EI230" s="186" t="str">
        <f t="shared" si="1249"/>
        <v/>
      </c>
      <c r="EJ230" s="186" t="str">
        <f t="shared" si="1249"/>
        <v/>
      </c>
      <c r="EK230" s="186" t="str">
        <f t="shared" si="1249"/>
        <v/>
      </c>
      <c r="EL230" s="186">
        <f t="shared" si="1249"/>
        <v>0</v>
      </c>
      <c r="EM230" s="186" t="str">
        <f t="shared" si="1249"/>
        <v/>
      </c>
      <c r="KK230" s="127">
        <f>+KK229</f>
        <v>14</v>
      </c>
      <c r="KL230" s="127">
        <f>+KL229+1</f>
        <v>19</v>
      </c>
      <c r="KM230" s="127">
        <f t="shared" si="1212"/>
        <v>174</v>
      </c>
      <c r="KN230" s="116">
        <f t="shared" si="1231"/>
        <v>5.0689093851689195</v>
      </c>
      <c r="LI230" s="127">
        <f>+LI229</f>
        <v>14</v>
      </c>
      <c r="LJ230" s="127">
        <f>+LJ229+1</f>
        <v>19</v>
      </c>
      <c r="LK230" s="127">
        <f t="shared" si="1213"/>
        <v>174</v>
      </c>
      <c r="LL230" s="116" t="str">
        <f t="shared" si="1232"/>
        <v/>
      </c>
    </row>
    <row r="231" spans="101:324" x14ac:dyDescent="0.25">
      <c r="CW231" s="132" t="s">
        <v>13</v>
      </c>
      <c r="CX231" s="161">
        <v>19</v>
      </c>
      <c r="DA231" s="186" t="str">
        <f t="shared" si="1196"/>
        <v/>
      </c>
      <c r="DB231" s="186" t="str">
        <f t="shared" ref="DB231:EM231" si="1250">IFERROR((DB146-DC103)^2,"")</f>
        <v/>
      </c>
      <c r="DC231" s="186" t="str">
        <f t="shared" si="1250"/>
        <v/>
      </c>
      <c r="DD231" s="186" t="str">
        <f t="shared" si="1250"/>
        <v/>
      </c>
      <c r="DE231" s="186" t="str">
        <f t="shared" si="1250"/>
        <v/>
      </c>
      <c r="DF231" s="186" t="str">
        <f t="shared" si="1250"/>
        <v/>
      </c>
      <c r="DG231" s="186" t="str">
        <f t="shared" si="1250"/>
        <v/>
      </c>
      <c r="DH231" s="186" t="str">
        <f t="shared" si="1250"/>
        <v/>
      </c>
      <c r="DI231" s="186" t="str">
        <f t="shared" si="1250"/>
        <v/>
      </c>
      <c r="DJ231" s="186" t="str">
        <f t="shared" si="1250"/>
        <v/>
      </c>
      <c r="DK231" s="186" t="str">
        <f t="shared" si="1250"/>
        <v/>
      </c>
      <c r="DL231" s="186" t="str">
        <f t="shared" si="1250"/>
        <v/>
      </c>
      <c r="DM231" s="186" t="str">
        <f t="shared" si="1250"/>
        <v/>
      </c>
      <c r="DN231" s="186" t="str">
        <f t="shared" si="1250"/>
        <v/>
      </c>
      <c r="DO231" s="186" t="str">
        <f t="shared" si="1250"/>
        <v/>
      </c>
      <c r="DP231" s="186" t="str">
        <f t="shared" si="1250"/>
        <v/>
      </c>
      <c r="DQ231" s="186" t="str">
        <f t="shared" si="1250"/>
        <v/>
      </c>
      <c r="DR231" s="186" t="str">
        <f t="shared" si="1250"/>
        <v/>
      </c>
      <c r="DS231" s="186" t="str">
        <f t="shared" si="1250"/>
        <v/>
      </c>
      <c r="DT231" s="186" t="str">
        <f t="shared" si="1250"/>
        <v/>
      </c>
      <c r="DU231" s="186" t="str">
        <f t="shared" si="1250"/>
        <v/>
      </c>
      <c r="DV231" s="186" t="str">
        <f t="shared" si="1250"/>
        <v/>
      </c>
      <c r="DW231" s="186" t="str">
        <f t="shared" si="1250"/>
        <v/>
      </c>
      <c r="DX231" s="186" t="str">
        <f t="shared" si="1250"/>
        <v/>
      </c>
      <c r="DY231" s="186" t="str">
        <f t="shared" si="1250"/>
        <v/>
      </c>
      <c r="DZ231" s="186" t="str">
        <f t="shared" si="1250"/>
        <v/>
      </c>
      <c r="EA231" s="186" t="str">
        <f t="shared" si="1250"/>
        <v/>
      </c>
      <c r="EB231" s="186" t="str">
        <f t="shared" si="1250"/>
        <v/>
      </c>
      <c r="EC231" s="186" t="str">
        <f t="shared" si="1250"/>
        <v/>
      </c>
      <c r="ED231" s="186" t="str">
        <f t="shared" si="1250"/>
        <v/>
      </c>
      <c r="EE231" s="186" t="str">
        <f t="shared" si="1250"/>
        <v/>
      </c>
      <c r="EF231" s="186" t="str">
        <f t="shared" si="1250"/>
        <v/>
      </c>
      <c r="EG231" s="186" t="str">
        <f t="shared" si="1250"/>
        <v/>
      </c>
      <c r="EH231" s="186" t="str">
        <f t="shared" si="1250"/>
        <v/>
      </c>
      <c r="EI231" s="186" t="str">
        <f t="shared" si="1250"/>
        <v/>
      </c>
      <c r="EJ231" s="186" t="str">
        <f t="shared" si="1250"/>
        <v/>
      </c>
      <c r="EK231" s="186" t="str">
        <f t="shared" si="1250"/>
        <v/>
      </c>
      <c r="EL231" s="186" t="str">
        <f t="shared" si="1250"/>
        <v/>
      </c>
      <c r="EM231" s="186">
        <f t="shared" si="1250"/>
        <v>0</v>
      </c>
      <c r="KK231" s="127">
        <f>+KK230</f>
        <v>14</v>
      </c>
      <c r="KL231" s="127">
        <f>+KL230+1</f>
        <v>20</v>
      </c>
      <c r="KM231" s="127">
        <f t="shared" si="1212"/>
        <v>175</v>
      </c>
      <c r="KN231" s="116">
        <f t="shared" si="1231"/>
        <v>1.3699008531971746</v>
      </c>
      <c r="LI231" s="127">
        <f>+LI230</f>
        <v>14</v>
      </c>
      <c r="LJ231" s="127">
        <f>+LJ230+1</f>
        <v>20</v>
      </c>
      <c r="LK231" s="127">
        <f t="shared" si="1213"/>
        <v>175</v>
      </c>
      <c r="LL231" s="116" t="str">
        <f t="shared" si="1232"/>
        <v/>
      </c>
    </row>
    <row r="232" spans="101:324" ht="15.75" thickBot="1" x14ac:dyDescent="0.3">
      <c r="CW232" s="146" t="s">
        <v>13</v>
      </c>
      <c r="CX232" s="163">
        <v>20</v>
      </c>
      <c r="DA232" s="186" t="str">
        <f t="shared" si="1196"/>
        <v/>
      </c>
      <c r="DB232" s="186" t="str">
        <f t="shared" ref="DB232:EM232" si="1251">IFERROR((DB147-DC104)^2,"")</f>
        <v/>
      </c>
      <c r="DC232" s="186" t="str">
        <f t="shared" si="1251"/>
        <v/>
      </c>
      <c r="DD232" s="186" t="str">
        <f t="shared" si="1251"/>
        <v/>
      </c>
      <c r="DE232" s="186" t="str">
        <f t="shared" si="1251"/>
        <v/>
      </c>
      <c r="DF232" s="186" t="str">
        <f t="shared" si="1251"/>
        <v/>
      </c>
      <c r="DG232" s="186" t="str">
        <f t="shared" si="1251"/>
        <v/>
      </c>
      <c r="DH232" s="186" t="str">
        <f t="shared" si="1251"/>
        <v/>
      </c>
      <c r="DI232" s="186" t="str">
        <f t="shared" si="1251"/>
        <v/>
      </c>
      <c r="DJ232" s="186" t="str">
        <f t="shared" si="1251"/>
        <v/>
      </c>
      <c r="DK232" s="186" t="str">
        <f t="shared" si="1251"/>
        <v/>
      </c>
      <c r="DL232" s="186" t="str">
        <f t="shared" si="1251"/>
        <v/>
      </c>
      <c r="DM232" s="186" t="str">
        <f t="shared" si="1251"/>
        <v/>
      </c>
      <c r="DN232" s="186" t="str">
        <f t="shared" si="1251"/>
        <v/>
      </c>
      <c r="DO232" s="186" t="str">
        <f t="shared" si="1251"/>
        <v/>
      </c>
      <c r="DP232" s="186" t="str">
        <f t="shared" si="1251"/>
        <v/>
      </c>
      <c r="DQ232" s="186" t="str">
        <f t="shared" si="1251"/>
        <v/>
      </c>
      <c r="DR232" s="186" t="str">
        <f t="shared" si="1251"/>
        <v/>
      </c>
      <c r="DS232" s="186" t="str">
        <f t="shared" si="1251"/>
        <v/>
      </c>
      <c r="DT232" s="186" t="str">
        <f t="shared" si="1251"/>
        <v/>
      </c>
      <c r="DU232" s="186" t="str">
        <f t="shared" si="1251"/>
        <v/>
      </c>
      <c r="DV232" s="186" t="str">
        <f t="shared" si="1251"/>
        <v/>
      </c>
      <c r="DW232" s="186" t="str">
        <f t="shared" si="1251"/>
        <v/>
      </c>
      <c r="DX232" s="186" t="str">
        <f t="shared" si="1251"/>
        <v/>
      </c>
      <c r="DY232" s="186" t="str">
        <f t="shared" si="1251"/>
        <v/>
      </c>
      <c r="DZ232" s="186" t="str">
        <f t="shared" si="1251"/>
        <v/>
      </c>
      <c r="EA232" s="186" t="str">
        <f t="shared" si="1251"/>
        <v/>
      </c>
      <c r="EB232" s="186" t="str">
        <f t="shared" si="1251"/>
        <v/>
      </c>
      <c r="EC232" s="186" t="str">
        <f t="shared" si="1251"/>
        <v/>
      </c>
      <c r="ED232" s="186" t="str">
        <f t="shared" si="1251"/>
        <v/>
      </c>
      <c r="EE232" s="186" t="str">
        <f t="shared" si="1251"/>
        <v/>
      </c>
      <c r="EF232" s="186" t="str">
        <f t="shared" si="1251"/>
        <v/>
      </c>
      <c r="EG232" s="186" t="str">
        <f t="shared" si="1251"/>
        <v/>
      </c>
      <c r="EH232" s="186" t="str">
        <f t="shared" si="1251"/>
        <v/>
      </c>
      <c r="EI232" s="186" t="str">
        <f t="shared" si="1251"/>
        <v/>
      </c>
      <c r="EJ232" s="186" t="str">
        <f t="shared" si="1251"/>
        <v/>
      </c>
      <c r="EK232" s="186" t="str">
        <f t="shared" si="1251"/>
        <v/>
      </c>
      <c r="EL232" s="186" t="str">
        <f t="shared" si="1251"/>
        <v/>
      </c>
      <c r="EM232" s="186" t="str">
        <f t="shared" si="1251"/>
        <v/>
      </c>
      <c r="KK232" s="127">
        <v>15</v>
      </c>
      <c r="KL232" s="127">
        <v>16</v>
      </c>
      <c r="KM232" s="127">
        <f t="shared" si="1212"/>
        <v>176</v>
      </c>
      <c r="KN232" s="116">
        <f t="shared" si="1231"/>
        <v>6.994114058320184</v>
      </c>
      <c r="LI232" s="127">
        <v>15</v>
      </c>
      <c r="LJ232" s="127">
        <v>16</v>
      </c>
      <c r="LK232" s="127">
        <f t="shared" si="1213"/>
        <v>176</v>
      </c>
      <c r="LL232" s="116" t="str">
        <f t="shared" si="1232"/>
        <v/>
      </c>
    </row>
    <row r="233" spans="101:324" ht="15.75" thickBot="1" x14ac:dyDescent="0.3">
      <c r="CY233" s="184">
        <f>SUM(DA233:EM233)</f>
        <v>31.648179816688117</v>
      </c>
      <c r="DA233" s="187">
        <f>IF(DA$107=1,SUM(DA194:DA232),"")</f>
        <v>2.4767921965961102</v>
      </c>
      <c r="DB233" s="187">
        <f t="shared" ref="DB233:EK233" si="1252">IF(DB$107=1,SUM(DB194:DB232),"")</f>
        <v>2.2164988525155169</v>
      </c>
      <c r="DC233" s="187">
        <f t="shared" si="1252"/>
        <v>0.89736061507240239</v>
      </c>
      <c r="DD233" s="187">
        <f t="shared" si="1252"/>
        <v>0.57851345135391286</v>
      </c>
      <c r="DE233" s="187">
        <f t="shared" si="1252"/>
        <v>1.1061170919741592</v>
      </c>
      <c r="DF233" s="187">
        <f t="shared" si="1252"/>
        <v>1.0459679435161524</v>
      </c>
      <c r="DG233" s="187">
        <f t="shared" si="1252"/>
        <v>0.50347080911490649</v>
      </c>
      <c r="DH233" s="187">
        <f t="shared" si="1252"/>
        <v>0.66116989111251867</v>
      </c>
      <c r="DI233" s="187">
        <f t="shared" si="1252"/>
        <v>0.4969476847697244</v>
      </c>
      <c r="DJ233" s="187">
        <f t="shared" si="1252"/>
        <v>0.49693119478194941</v>
      </c>
      <c r="DK233" s="187">
        <f t="shared" si="1252"/>
        <v>0.71353544535090618</v>
      </c>
      <c r="DL233" s="187">
        <f t="shared" si="1252"/>
        <v>1.5669534161951355</v>
      </c>
      <c r="DM233" s="187">
        <f t="shared" si="1252"/>
        <v>0.50666312111970502</v>
      </c>
      <c r="DN233" s="187">
        <f t="shared" si="1252"/>
        <v>0.61260629373627484</v>
      </c>
      <c r="DO233" s="187">
        <f t="shared" si="1252"/>
        <v>0.5354106674474991</v>
      </c>
      <c r="DP233" s="187">
        <f t="shared" si="1252"/>
        <v>1.3152161798868021</v>
      </c>
      <c r="DQ233" s="187">
        <f t="shared" si="1252"/>
        <v>0.31973920350285412</v>
      </c>
      <c r="DR233" s="187">
        <f t="shared" si="1252"/>
        <v>0.31969463931332742</v>
      </c>
      <c r="DS233" s="187">
        <f t="shared" si="1252"/>
        <v>15.242719370285464</v>
      </c>
      <c r="DT233" s="187">
        <f t="shared" si="1252"/>
        <v>3.5871749042797829E-2</v>
      </c>
      <c r="DU233" s="187">
        <f t="shared" si="1252"/>
        <v>0</v>
      </c>
      <c r="DV233" s="187">
        <f t="shared" si="1252"/>
        <v>0</v>
      </c>
      <c r="DW233" s="187" t="str">
        <f t="shared" si="1252"/>
        <v/>
      </c>
      <c r="DX233" s="187" t="str">
        <f t="shared" si="1252"/>
        <v/>
      </c>
      <c r="DY233" s="187" t="str">
        <f t="shared" si="1252"/>
        <v/>
      </c>
      <c r="DZ233" s="187" t="str">
        <f t="shared" si="1252"/>
        <v/>
      </c>
      <c r="EA233" s="187" t="str">
        <f t="shared" si="1252"/>
        <v/>
      </c>
      <c r="EB233" s="187" t="str">
        <f t="shared" si="1252"/>
        <v/>
      </c>
      <c r="EC233" s="187" t="str">
        <f t="shared" si="1252"/>
        <v/>
      </c>
      <c r="ED233" s="187" t="str">
        <f t="shared" si="1252"/>
        <v/>
      </c>
      <c r="EE233" s="187" t="str">
        <f t="shared" si="1252"/>
        <v/>
      </c>
      <c r="EF233" s="187" t="str">
        <f t="shared" si="1252"/>
        <v/>
      </c>
      <c r="EG233" s="187" t="str">
        <f t="shared" si="1252"/>
        <v/>
      </c>
      <c r="EH233" s="187" t="str">
        <f t="shared" si="1252"/>
        <v/>
      </c>
      <c r="EI233" s="187" t="str">
        <f t="shared" si="1252"/>
        <v/>
      </c>
      <c r="EJ233" s="187" t="str">
        <f t="shared" si="1252"/>
        <v/>
      </c>
      <c r="EK233" s="187" t="str">
        <f t="shared" si="1252"/>
        <v/>
      </c>
      <c r="EL233" s="188">
        <f t="shared" ref="EL233:EM233" si="1253">SUM(EL194:EL232)</f>
        <v>0</v>
      </c>
      <c r="EM233" s="188">
        <f t="shared" si="1253"/>
        <v>0</v>
      </c>
      <c r="KK233" s="127">
        <f>+KK232</f>
        <v>15</v>
      </c>
      <c r="KL233" s="127">
        <f>+KL232+1</f>
        <v>17</v>
      </c>
      <c r="KM233" s="127">
        <f t="shared" si="1212"/>
        <v>177</v>
      </c>
      <c r="KN233" s="116">
        <f t="shared" si="1231"/>
        <v>2.8495042659858725</v>
      </c>
      <c r="LI233" s="127">
        <f>+LI232</f>
        <v>15</v>
      </c>
      <c r="LJ233" s="127">
        <f>+LJ232+1</f>
        <v>17</v>
      </c>
      <c r="LK233" s="127">
        <f t="shared" si="1213"/>
        <v>177</v>
      </c>
      <c r="LL233" s="116" t="str">
        <f t="shared" si="1232"/>
        <v/>
      </c>
    </row>
    <row r="234" spans="101:324" ht="15.75" thickBot="1" x14ac:dyDescent="0.3">
      <c r="KK234" s="127">
        <f>+KK233</f>
        <v>15</v>
      </c>
      <c r="KL234" s="127">
        <f>+KL233+1</f>
        <v>18</v>
      </c>
      <c r="KM234" s="127">
        <f t="shared" si="1212"/>
        <v>178</v>
      </c>
      <c r="KN234" s="116">
        <f t="shared" si="1231"/>
        <v>2.8495042659858725</v>
      </c>
      <c r="LI234" s="127">
        <f>+LI233</f>
        <v>15</v>
      </c>
      <c r="LJ234" s="127">
        <f>+LJ233+1</f>
        <v>18</v>
      </c>
      <c r="LK234" s="127">
        <f t="shared" si="1213"/>
        <v>178</v>
      </c>
      <c r="LL234" s="116" t="str">
        <f t="shared" si="1232"/>
        <v/>
      </c>
    </row>
    <row r="235" spans="101:324" ht="15.75" thickBot="1" x14ac:dyDescent="0.3">
      <c r="CY235" s="189">
        <f>SQRT(CY233/CY190)</f>
        <v>7.7166167729830135E-2</v>
      </c>
      <c r="KK235" s="127">
        <f>+KK234</f>
        <v>15</v>
      </c>
      <c r="KL235" s="127">
        <f>+KL234+1</f>
        <v>19</v>
      </c>
      <c r="KM235" s="127">
        <f t="shared" si="1212"/>
        <v>179</v>
      </c>
      <c r="KN235" s="116">
        <f t="shared" si="1231"/>
        <v>6.0159368656309278</v>
      </c>
      <c r="LI235" s="127">
        <f>+LI234</f>
        <v>15</v>
      </c>
      <c r="LJ235" s="127">
        <f>+LJ234+1</f>
        <v>19</v>
      </c>
      <c r="LK235" s="127">
        <f t="shared" si="1213"/>
        <v>179</v>
      </c>
      <c r="LL235" s="116" t="str">
        <f t="shared" si="1232"/>
        <v/>
      </c>
    </row>
    <row r="236" spans="101:324" x14ac:dyDescent="0.25">
      <c r="KK236" s="127">
        <f>+KK235</f>
        <v>15</v>
      </c>
      <c r="KL236" s="127">
        <f>+KL235+1</f>
        <v>20</v>
      </c>
      <c r="KM236" s="127">
        <f t="shared" ref="KM236:KM246" si="1254">+KM235+1</f>
        <v>180</v>
      </c>
      <c r="KN236" s="116">
        <f t="shared" si="1231"/>
        <v>1.6763367534524725</v>
      </c>
      <c r="LI236" s="127">
        <f>+LI235</f>
        <v>15</v>
      </c>
      <c r="LJ236" s="127">
        <f>+LJ235+1</f>
        <v>20</v>
      </c>
      <c r="LK236" s="127">
        <f t="shared" ref="LK236:LK246" si="1255">+LK235+1</f>
        <v>180</v>
      </c>
      <c r="LL236" s="116" t="str">
        <f t="shared" si="1232"/>
        <v/>
      </c>
    </row>
    <row r="237" spans="101:324" x14ac:dyDescent="0.25">
      <c r="KK237" s="127">
        <v>16</v>
      </c>
      <c r="KL237" s="127">
        <v>17</v>
      </c>
      <c r="KM237" s="127">
        <f t="shared" si="1254"/>
        <v>181</v>
      </c>
      <c r="KN237" s="116">
        <f t="shared" si="1231"/>
        <v>5.3671413839106616</v>
      </c>
      <c r="LI237" s="127">
        <v>16</v>
      </c>
      <c r="LJ237" s="127">
        <v>17</v>
      </c>
      <c r="LK237" s="127">
        <f t="shared" si="1255"/>
        <v>181</v>
      </c>
      <c r="LL237" s="116" t="str">
        <f t="shared" si="1232"/>
        <v/>
      </c>
    </row>
    <row r="238" spans="101:324" x14ac:dyDescent="0.25">
      <c r="KK238" s="127">
        <f>+KK237</f>
        <v>16</v>
      </c>
      <c r="KL238" s="127">
        <f>+KL237+1</f>
        <v>18</v>
      </c>
      <c r="KM238" s="127">
        <f t="shared" si="1254"/>
        <v>182</v>
      </c>
      <c r="KN238" s="116">
        <f t="shared" si="1231"/>
        <v>5.3671413839106616</v>
      </c>
      <c r="LI238" s="127">
        <f>+LI237</f>
        <v>16</v>
      </c>
      <c r="LJ238" s="127">
        <f>+LJ237+1</f>
        <v>18</v>
      </c>
      <c r="LK238" s="127">
        <f t="shared" si="1255"/>
        <v>182</v>
      </c>
      <c r="LL238" s="116" t="str">
        <f t="shared" si="1232"/>
        <v/>
      </c>
    </row>
    <row r="239" spans="101:324" x14ac:dyDescent="0.25">
      <c r="KK239" s="127">
        <f>+KK238</f>
        <v>16</v>
      </c>
      <c r="KL239" s="127">
        <f>+KL238+1</f>
        <v>19</v>
      </c>
      <c r="KM239" s="127">
        <f t="shared" si="1254"/>
        <v>183</v>
      </c>
      <c r="KN239" s="116">
        <f t="shared" si="1231"/>
        <v>5.8087110915632678</v>
      </c>
      <c r="LI239" s="127">
        <f>+LI238</f>
        <v>16</v>
      </c>
      <c r="LJ239" s="127">
        <f>+LJ238+1</f>
        <v>19</v>
      </c>
      <c r="LK239" s="127">
        <f t="shared" si="1255"/>
        <v>183</v>
      </c>
      <c r="LL239" s="116" t="str">
        <f t="shared" si="1232"/>
        <v/>
      </c>
    </row>
    <row r="240" spans="101:324" x14ac:dyDescent="0.25">
      <c r="KK240" s="127">
        <f>+KK239</f>
        <v>16</v>
      </c>
      <c r="KL240" s="127">
        <f>+KL239+1</f>
        <v>20</v>
      </c>
      <c r="KM240" s="127">
        <f t="shared" si="1254"/>
        <v>184</v>
      </c>
      <c r="KN240" s="116">
        <f t="shared" si="1231"/>
        <v>6.9075247867007059</v>
      </c>
      <c r="LI240" s="127">
        <f>+LI239</f>
        <v>16</v>
      </c>
      <c r="LJ240" s="127">
        <f>+LJ239+1</f>
        <v>20</v>
      </c>
      <c r="LK240" s="127">
        <f t="shared" si="1255"/>
        <v>184</v>
      </c>
      <c r="LL240" s="116" t="str">
        <f t="shared" si="1232"/>
        <v/>
      </c>
    </row>
    <row r="241" spans="297:324" x14ac:dyDescent="0.25">
      <c r="KK241" s="127">
        <v>17</v>
      </c>
      <c r="KL241" s="127">
        <v>18</v>
      </c>
      <c r="KM241" s="127">
        <f t="shared" si="1254"/>
        <v>185</v>
      </c>
      <c r="KN241" s="116" t="str">
        <f t="shared" si="1231"/>
        <v/>
      </c>
      <c r="LI241" s="127">
        <v>17</v>
      </c>
      <c r="LJ241" s="127">
        <v>18</v>
      </c>
      <c r="LK241" s="127">
        <f t="shared" si="1255"/>
        <v>185</v>
      </c>
      <c r="LL241" s="116" t="str">
        <f t="shared" si="1232"/>
        <v/>
      </c>
    </row>
    <row r="242" spans="297:324" x14ac:dyDescent="0.25">
      <c r="KK242" s="127">
        <f>+KK241</f>
        <v>17</v>
      </c>
      <c r="KL242" s="127">
        <f>+KL241+1</f>
        <v>19</v>
      </c>
      <c r="KM242" s="127">
        <f t="shared" si="1254"/>
        <v>186</v>
      </c>
      <c r="KN242" s="116">
        <f t="shared" si="1231"/>
        <v>3.9385929575390359</v>
      </c>
      <c r="LI242" s="127">
        <f>+LI241</f>
        <v>17</v>
      </c>
      <c r="LJ242" s="127">
        <f>+LJ241+1</f>
        <v>19</v>
      </c>
      <c r="LK242" s="127">
        <f t="shared" si="1255"/>
        <v>186</v>
      </c>
      <c r="LL242" s="116" t="str">
        <f t="shared" si="1232"/>
        <v/>
      </c>
    </row>
    <row r="243" spans="297:324" x14ac:dyDescent="0.25">
      <c r="KK243" s="127">
        <f>+KK242</f>
        <v>17</v>
      </c>
      <c r="KL243" s="127">
        <f>+KL242+1</f>
        <v>20</v>
      </c>
      <c r="KM243" s="127">
        <f t="shared" si="1254"/>
        <v>187</v>
      </c>
      <c r="KN243" s="116">
        <f t="shared" si="1231"/>
        <v>2.2843460521709309</v>
      </c>
      <c r="LI243" s="127">
        <f>+LI242</f>
        <v>17</v>
      </c>
      <c r="LJ243" s="127">
        <f>+LJ242+1</f>
        <v>20</v>
      </c>
      <c r="LK243" s="127">
        <f t="shared" si="1255"/>
        <v>187</v>
      </c>
      <c r="LL243" s="116" t="str">
        <f t="shared" si="1232"/>
        <v/>
      </c>
    </row>
    <row r="244" spans="297:324" x14ac:dyDescent="0.25">
      <c r="KK244" s="127">
        <v>18</v>
      </c>
      <c r="KL244" s="127">
        <v>19</v>
      </c>
      <c r="KM244" s="127">
        <f t="shared" si="1254"/>
        <v>188</v>
      </c>
      <c r="KN244" s="116">
        <f t="shared" si="1231"/>
        <v>3.9385929575390359</v>
      </c>
      <c r="LI244" s="127">
        <v>18</v>
      </c>
      <c r="LJ244" s="127">
        <v>19</v>
      </c>
      <c r="LK244" s="127">
        <f t="shared" si="1255"/>
        <v>188</v>
      </c>
      <c r="LL244" s="116" t="str">
        <f t="shared" si="1232"/>
        <v/>
      </c>
    </row>
    <row r="245" spans="297:324" x14ac:dyDescent="0.25">
      <c r="KK245" s="127">
        <f>+KK244</f>
        <v>18</v>
      </c>
      <c r="KL245" s="127">
        <f>+KL244+1</f>
        <v>20</v>
      </c>
      <c r="KM245" s="127">
        <f t="shared" si="1254"/>
        <v>189</v>
      </c>
      <c r="KN245" s="116">
        <f t="shared" si="1231"/>
        <v>2.2843460521709309</v>
      </c>
      <c r="LI245" s="127">
        <f>+LI244</f>
        <v>18</v>
      </c>
      <c r="LJ245" s="127">
        <f>+LJ244+1</f>
        <v>20</v>
      </c>
      <c r="LK245" s="127">
        <f t="shared" si="1255"/>
        <v>189</v>
      </c>
      <c r="LL245" s="116" t="str">
        <f t="shared" si="1232"/>
        <v/>
      </c>
    </row>
    <row r="246" spans="297:324" x14ac:dyDescent="0.25">
      <c r="KK246" s="128">
        <v>19</v>
      </c>
      <c r="KL246" s="128">
        <v>20</v>
      </c>
      <c r="KM246" s="127">
        <f t="shared" si="1254"/>
        <v>190</v>
      </c>
      <c r="KN246" s="116">
        <f t="shared" si="1231"/>
        <v>5.1301372463090562</v>
      </c>
      <c r="LI246" s="128">
        <v>19</v>
      </c>
      <c r="LJ246" s="128">
        <v>20</v>
      </c>
      <c r="LK246" s="127">
        <f t="shared" si="1255"/>
        <v>190</v>
      </c>
      <c r="LL246" s="116" t="str">
        <f t="shared" si="1232"/>
        <v/>
      </c>
    </row>
  </sheetData>
  <mergeCells count="32">
    <mergeCell ref="B36:C36"/>
    <mergeCell ref="B56:C56"/>
    <mergeCell ref="O35:S35"/>
    <mergeCell ref="O36:S36"/>
    <mergeCell ref="O37:S37"/>
    <mergeCell ref="O38:S38"/>
    <mergeCell ref="C2:D2"/>
    <mergeCell ref="E2:P2"/>
    <mergeCell ref="E3:P3"/>
    <mergeCell ref="E6:G6"/>
    <mergeCell ref="C7:D7"/>
    <mergeCell ref="E7:G7"/>
    <mergeCell ref="H7:P7"/>
    <mergeCell ref="C8:D8"/>
    <mergeCell ref="C9:D9"/>
    <mergeCell ref="C6:D6"/>
    <mergeCell ref="Q7:X7"/>
    <mergeCell ref="H6:X6"/>
    <mergeCell ref="B31:C31"/>
    <mergeCell ref="D31:O31"/>
    <mergeCell ref="D32:O32"/>
    <mergeCell ref="D33:O33"/>
    <mergeCell ref="G53:I53"/>
    <mergeCell ref="L53:N53"/>
    <mergeCell ref="D58:O58"/>
    <mergeCell ref="D69:H69"/>
    <mergeCell ref="D37:D39"/>
    <mergeCell ref="E37:M37"/>
    <mergeCell ref="E38:M38"/>
    <mergeCell ref="E39:M39"/>
    <mergeCell ref="D56:O56"/>
    <mergeCell ref="D57:O57"/>
  </mergeCells>
  <dataValidations count="2">
    <dataValidation type="decimal" allowBlank="1" showInputMessage="1" showErrorMessage="1" errorTitle="Outside Range" error="Enter a number from 1 to 9 only" sqref="E10:P21">
      <formula1>1</formula1>
      <formula2>9</formula2>
    </dataValidation>
    <dataValidation type="decimal" errorStyle="warning" allowBlank="1" showInputMessage="1" showErrorMessage="1" errorTitle="Outside Range" error="Enter a number from 1 to 9 only" sqref="U66:U73">
      <formula1>1</formula1>
      <formula2>9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0]!RunMapping">
                <anchor moveWithCells="1" sizeWithCells="1">
                  <from>
                    <xdr:col>3</xdr:col>
                    <xdr:colOff>495300</xdr:colOff>
                    <xdr:row>64</xdr:row>
                    <xdr:rowOff>57150</xdr:rowOff>
                  </from>
                  <to>
                    <xdr:col>6</xdr:col>
                    <xdr:colOff>19050</xdr:colOff>
                    <xdr:row>67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Mapping</vt:lpstr>
      <vt:lpstr>attdiff</vt:lpstr>
      <vt:lpstr>brandcomp</vt:lpstr>
      <vt:lpstr>branddiff</vt:lpstr>
      <vt:lpstr>branddistance</vt:lpstr>
      <vt:lpstr>distance</vt:lpstr>
      <vt:lpstr>input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2015-01-29T00:12:19Z</dcterms:created>
  <dcterms:modified xsi:type="dcterms:W3CDTF">2015-01-30T01:09:38Z</dcterms:modified>
</cp:coreProperties>
</file>